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2.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charts/chart13.xml" ContentType="application/vnd.openxmlformats-officedocument.drawingml.chart+xml"/>
  <Override PartName="/xl/theme/themeOverride3.xml" ContentType="application/vnd.openxmlformats-officedocument.themeOverride+xml"/>
  <Override PartName="/xl/charts/chart14.xml" ContentType="application/vnd.openxmlformats-officedocument.drawingml.chart+xml"/>
  <Override PartName="/xl/theme/themeOverride4.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Public\5000 Projets-Chantiers\CE\2020\B_SUIVI_et_PARCOURS\PARCOURS\1_PARCOURS_CE_FR\"/>
    </mc:Choice>
  </mc:AlternateContent>
  <bookViews>
    <workbookView xWindow="0" yWindow="0" windowWidth="20490" windowHeight="6720" activeTab="1"/>
  </bookViews>
  <sheets>
    <sheet name="Compétences FR" sheetId="2" r:id="rId1"/>
    <sheet name="Skills EN" sheetId="4" r:id="rId2"/>
  </sheets>
  <calcPr calcId="162913"/>
</workbook>
</file>

<file path=xl/calcChain.xml><?xml version="1.0" encoding="utf-8"?>
<calcChain xmlns="http://schemas.openxmlformats.org/spreadsheetml/2006/main">
  <c r="D48" i="4" l="1"/>
  <c r="E48" i="4"/>
  <c r="F48" i="4"/>
  <c r="G48" i="4"/>
  <c r="H48" i="4"/>
  <c r="E48" i="2"/>
  <c r="F48" i="2"/>
  <c r="G48" i="2"/>
  <c r="H48" i="2"/>
  <c r="D56" i="2"/>
  <c r="D48" i="2" s="1"/>
  <c r="H88" i="4" l="1"/>
  <c r="G88" i="4"/>
  <c r="F88" i="4"/>
  <c r="E88" i="4"/>
  <c r="D88" i="4"/>
  <c r="C88" i="4"/>
  <c r="H80" i="4"/>
  <c r="G80" i="4"/>
  <c r="F80" i="4"/>
  <c r="E80" i="4"/>
  <c r="D80" i="4"/>
  <c r="C80" i="4"/>
  <c r="H72" i="4"/>
  <c r="G72" i="4"/>
  <c r="F72" i="4"/>
  <c r="E72" i="4"/>
  <c r="D72" i="4"/>
  <c r="C72" i="4"/>
  <c r="H64" i="4"/>
  <c r="G64" i="4"/>
  <c r="F64" i="4"/>
  <c r="E64" i="4"/>
  <c r="D64" i="4"/>
  <c r="C64" i="4"/>
  <c r="H56" i="4"/>
  <c r="G56" i="4"/>
  <c r="F56" i="4"/>
  <c r="E56" i="4"/>
  <c r="D56" i="4"/>
  <c r="C56" i="4"/>
  <c r="C48" i="4"/>
  <c r="H40" i="4"/>
  <c r="G40" i="4"/>
  <c r="F40" i="4"/>
  <c r="E40" i="4"/>
  <c r="D40" i="4"/>
  <c r="C40" i="4"/>
  <c r="H32" i="4"/>
  <c r="G32" i="4"/>
  <c r="F32" i="4"/>
  <c r="E32" i="4"/>
  <c r="D32" i="4"/>
  <c r="C32" i="4"/>
  <c r="H24" i="4"/>
  <c r="G24" i="4"/>
  <c r="F24" i="4"/>
  <c r="E24" i="4"/>
  <c r="D24" i="4"/>
  <c r="C24" i="4"/>
  <c r="H16" i="4"/>
  <c r="G16" i="4"/>
  <c r="F16" i="4"/>
  <c r="E16" i="4"/>
  <c r="D16" i="4"/>
  <c r="C16" i="4"/>
  <c r="H8" i="4"/>
  <c r="G8" i="4"/>
  <c r="F8" i="4"/>
  <c r="E8" i="4"/>
  <c r="D8" i="4"/>
  <c r="C8" i="4"/>
  <c r="I40" i="4" l="1"/>
  <c r="I72" i="4"/>
  <c r="I8" i="4"/>
  <c r="I64" i="4"/>
  <c r="I32" i="4"/>
  <c r="I16" i="4"/>
  <c r="I24" i="4"/>
  <c r="I48" i="4"/>
  <c r="I56" i="4"/>
  <c r="I80" i="4"/>
  <c r="I88" i="4"/>
  <c r="D88" i="2"/>
  <c r="E88" i="2"/>
  <c r="F88" i="2"/>
  <c r="G88" i="2"/>
  <c r="H88" i="2"/>
  <c r="C88" i="2"/>
  <c r="D80" i="2"/>
  <c r="E80" i="2"/>
  <c r="F80" i="2"/>
  <c r="G80" i="2"/>
  <c r="H80" i="2"/>
  <c r="D72" i="2"/>
  <c r="E72" i="2"/>
  <c r="F72" i="2"/>
  <c r="G72" i="2"/>
  <c r="H72" i="2"/>
  <c r="C80" i="2"/>
  <c r="C72" i="2"/>
  <c r="D64" i="2"/>
  <c r="E64" i="2"/>
  <c r="F64" i="2"/>
  <c r="G64" i="2"/>
  <c r="H64" i="2"/>
  <c r="C64" i="2"/>
  <c r="E56" i="2"/>
  <c r="F56" i="2"/>
  <c r="G56" i="2"/>
  <c r="H56" i="2"/>
  <c r="C56" i="2"/>
  <c r="C48" i="2"/>
  <c r="D40" i="2"/>
  <c r="E40" i="2"/>
  <c r="F40" i="2"/>
  <c r="G40" i="2"/>
  <c r="H40" i="2"/>
  <c r="C40" i="2"/>
  <c r="D32" i="2"/>
  <c r="E32" i="2"/>
  <c r="F32" i="2"/>
  <c r="G32" i="2"/>
  <c r="H32" i="2"/>
  <c r="C32" i="2"/>
  <c r="D24" i="2"/>
  <c r="E24" i="2"/>
  <c r="F24" i="2"/>
  <c r="G24" i="2"/>
  <c r="H24" i="2"/>
  <c r="C24" i="2"/>
  <c r="D16" i="2"/>
  <c r="E16" i="2"/>
  <c r="F16" i="2"/>
  <c r="G16" i="2"/>
  <c r="H16" i="2"/>
  <c r="C16" i="2"/>
  <c r="E8" i="2"/>
  <c r="F8" i="2"/>
  <c r="G8" i="2"/>
  <c r="H8" i="2"/>
  <c r="D8" i="2"/>
  <c r="C8" i="2"/>
  <c r="I80" i="2" l="1"/>
  <c r="I88" i="2"/>
  <c r="I16" i="2"/>
  <c r="I64" i="2"/>
  <c r="I32" i="2"/>
  <c r="I48" i="2"/>
  <c r="I8" i="2"/>
  <c r="I56" i="2"/>
  <c r="I24" i="2"/>
  <c r="I40" i="2"/>
  <c r="I72" i="2"/>
</calcChain>
</file>

<file path=xl/sharedStrings.xml><?xml version="1.0" encoding="utf-8"?>
<sst xmlns="http://schemas.openxmlformats.org/spreadsheetml/2006/main" count="250" uniqueCount="237">
  <si>
    <t xml:space="preserve">Leadership </t>
  </si>
  <si>
    <t>Organisation</t>
  </si>
  <si>
    <t>Modélisation</t>
  </si>
  <si>
    <t>Information</t>
  </si>
  <si>
    <t>Marketing</t>
  </si>
  <si>
    <t>Promotion</t>
  </si>
  <si>
    <t>Relations</t>
  </si>
  <si>
    <t>Projets</t>
  </si>
  <si>
    <t>Finances</t>
  </si>
  <si>
    <t>RH</t>
  </si>
  <si>
    <t>Q. Personnelles</t>
  </si>
  <si>
    <t>Entr.Social</t>
  </si>
  <si>
    <t>Equipe</t>
  </si>
  <si>
    <t>Confiance en soi</t>
  </si>
  <si>
    <t>Créativité</t>
  </si>
  <si>
    <t>Ambition/Motivation/Intérêts</t>
  </si>
  <si>
    <t>Initiative</t>
  </si>
  <si>
    <t>Sens de l'analyse</t>
  </si>
  <si>
    <t>Sens de la vente</t>
  </si>
  <si>
    <t>Qualités d'entrepreneuriat social/sociétal</t>
  </si>
  <si>
    <t>Recherche de nouveaux défis</t>
  </si>
  <si>
    <t>Recherche de nouvelles responsabilités</t>
  </si>
  <si>
    <t>Se fixe des objectifs personnels</t>
  </si>
  <si>
    <t>Exprime ses attentes et prend les moyens pour les atteindre</t>
  </si>
  <si>
    <t>Met le temps nécessaire à l'accomplissement de son travail et de sa formation</t>
  </si>
  <si>
    <t>C'est la préoccupation et la capacité de confronter le développement de son organisation avec des critères de développement durable, par une analyse systémique de ses impacts à long terme.</t>
  </si>
  <si>
    <t>C'est l'aptitude à confier à un subordonné la responsabilité d'un mandat de travail, tout en lui fournissant le support et les ressources nécessaires. C'est aussi savoir se retirer en temps opportun.</t>
  </si>
  <si>
    <t>Fait face aux situations</t>
  </si>
  <si>
    <t>Prend des risques</t>
  </si>
  <si>
    <t>N'abdique pas devant un refus ou une opposition</t>
  </si>
  <si>
    <t>Propose ou adopte un nouveau point de vue dans une situation donnée</t>
  </si>
  <si>
    <t>Présente plusieurs solutions pour un problème donné</t>
  </si>
  <si>
    <t>Agence de façon novatrice les éléments d'une situation</t>
  </si>
  <si>
    <t>Fait des liens inhabituels</t>
  </si>
  <si>
    <t>Propose de nouvelles solutions</t>
  </si>
  <si>
    <t>Adapte de nouvelles approches pour traiter des dossiers spécifiques</t>
  </si>
  <si>
    <t>Intègre des innovations technologiques ou autres innovations à son travail</t>
  </si>
  <si>
    <t>Utilise des approches différentes selon les personnes</t>
  </si>
  <si>
    <t>Accepte d'effectuer des tâches qui lui plaisent moins</t>
  </si>
  <si>
    <t>Fait des compromis</t>
  </si>
  <si>
    <t>Accepte de modifier ses comportements au besoin</t>
  </si>
  <si>
    <t>Accepte et reconnaît ses erreurs et ses succès</t>
  </si>
  <si>
    <t>Peut fonctionner avec différentes clientèles</t>
  </si>
  <si>
    <t>Propose des solutions</t>
  </si>
  <si>
    <t>Suggère des modifications aux modes de fonctionnement sans qu'on le lui demande</t>
  </si>
  <si>
    <t>Recherche des moyens d'améliorer une situation</t>
  </si>
  <si>
    <t>Agit plutôt que réagit</t>
  </si>
  <si>
    <t>Fait plus que ce qui est demandé</t>
  </si>
  <si>
    <t>Agit le premier</t>
  </si>
  <si>
    <t>Se fait écouter et reçoit la confiance des autres</t>
  </si>
  <si>
    <t>Écoute, va chercher les idées des autres</t>
  </si>
  <si>
    <t>Stimule et appuie les membres de l'équipe dans la réalisation d'objectifs</t>
  </si>
  <si>
    <t>Fait le point sur la situation du projet et le communique avec les autres</t>
  </si>
  <si>
    <t>Suscite l'engagement, l'implication des membres de l'équipe</t>
  </si>
  <si>
    <t>Fait des critiques constructives</t>
  </si>
  <si>
    <t>Conserve sa motivation malgré les situations difficiles ou même les échecs</t>
  </si>
  <si>
    <t>Recommence plusieurs fois un travail lorsque la situation l'exige</t>
  </si>
  <si>
    <t>N'abandonne pas malgré un refus</t>
  </si>
  <si>
    <t>Complète ce qu'il entreprend</t>
  </si>
  <si>
    <t>Fait preuve de constance dans ce qu'il entreprend</t>
  </si>
  <si>
    <t>Fait encore et encore la même chose jusqu'à l'obtention d'un résultat satisfaisant</t>
  </si>
  <si>
    <t>Passe rapidement par-dessus la frustration et les problèmes rencontrés dans un projet</t>
  </si>
  <si>
    <t>Recueille les éléments de nature à éclaicir la situation à analyser</t>
  </si>
  <si>
    <t>S'assure de la validité des informations recueillies</t>
  </si>
  <si>
    <t>Pose des questions précises sur les composantes d'une situation conduisant à une meilleure compréhension globale</t>
  </si>
  <si>
    <t>Distingue les faits des hypothèses et des interprétations</t>
  </si>
  <si>
    <t>Décompose un problème ou une situation en éléments simples</t>
  </si>
  <si>
    <t>Identifie les causes d'un problème</t>
  </si>
  <si>
    <t>Présente le service de façon alléchante</t>
  </si>
  <si>
    <t>Ajuste les arguments selon le déroulement de la rencontre</t>
  </si>
  <si>
    <t>Conclut des ententes</t>
  </si>
  <si>
    <t>Demeure rationnel, même lorsqu'il y a de l'opposition</t>
  </si>
  <si>
    <t>Garde en vue les objectifs, même sous pression</t>
  </si>
  <si>
    <t>Planifie ses activités en fonction des contraintes de temps</t>
  </si>
  <si>
    <t>Demeure capable de structurer ses arguments et ses explications même en situation de stress</t>
  </si>
  <si>
    <t>Garde la possession de ses moyens</t>
  </si>
  <si>
    <t>Ajuste sa planification aux imprévus</t>
  </si>
  <si>
    <t>Analyse la situation avec calme, malgré les tensions</t>
  </si>
  <si>
    <t>Présente une sensibilité pour l'utilité et l'intérêt collectifs</t>
  </si>
  <si>
    <t>Oriente la profitabilité vers les impact sociaux</t>
  </si>
  <si>
    <t>Place l'humain au cœur de la réflexion</t>
  </si>
  <si>
    <t>Démontre une sensibilité au développement durable</t>
  </si>
  <si>
    <t>Fait preuve d'ouverture à la gestion participative</t>
  </si>
  <si>
    <t>Est capable de prendre du recul et d'avoir une vision globale</t>
  </si>
  <si>
    <t>Établit des relations entre les éléments d'une situation et saisit la structure logique qui rattache ces éléments entre eux</t>
  </si>
  <si>
    <t>Analyse la situation du client ou du bénéficiaire</t>
  </si>
  <si>
    <t>Évalue les besoins du client ou du bénéficiaire</t>
  </si>
  <si>
    <t>Nom#2</t>
  </si>
  <si>
    <t>Nom#3</t>
  </si>
  <si>
    <t>Nom#4</t>
  </si>
  <si>
    <t>Nom#5</t>
  </si>
  <si>
    <t>Nom#6</t>
  </si>
  <si>
    <t>Explications supplémentaires</t>
  </si>
  <si>
    <t>Nom#1</t>
  </si>
  <si>
    <r>
      <t xml:space="preserve">Points attribués pour </t>
    </r>
    <r>
      <rPr>
        <b/>
        <sz val="10"/>
        <color rgb="FFFF0000"/>
        <rFont val="Calibri"/>
        <family val="2"/>
        <scheme val="minor"/>
      </rPr>
      <t>Toujours (A) :</t>
    </r>
  </si>
  <si>
    <r>
      <t xml:space="preserve">Points attribués pour </t>
    </r>
    <r>
      <rPr>
        <b/>
        <sz val="10"/>
        <color rgb="FFFF0000"/>
        <rFont val="Calibri"/>
        <family val="2"/>
        <scheme val="minor"/>
      </rPr>
      <t>Souvent (B) :</t>
    </r>
  </si>
  <si>
    <r>
      <t xml:space="preserve">Points attribués pour </t>
    </r>
    <r>
      <rPr>
        <b/>
        <sz val="10"/>
        <color rgb="FFFF0000"/>
        <rFont val="Calibri"/>
        <family val="2"/>
        <scheme val="minor"/>
      </rPr>
      <t>Parfois (C) :</t>
    </r>
  </si>
  <si>
    <t>Prend les moyens nécessaires pour y arriver</t>
  </si>
  <si>
    <t>A une idée claire de ses centres d'intérêt</t>
  </si>
  <si>
    <t>S'implique, exprime ses opinions personnelles</t>
  </si>
  <si>
    <t>Autoévaluation des compétences pour démarrer un projet (chantier d'entrepreneuriat)</t>
  </si>
  <si>
    <t>Accepte des mandats même s'ils dépassent un peu ses compétences actuelles</t>
  </si>
  <si>
    <t>Exprime ce qu'il veut et ce qu'il ne veut pas</t>
  </si>
  <si>
    <t>Propose des solutions ou des améliorations sans craindre d'être critiqué ou refusé</t>
  </si>
  <si>
    <t>Flexibilité/Sens de l'adaptation</t>
  </si>
  <si>
    <t>Se rend compte quand sa solution ne correspond pas aux besoins de son interlocuteur</t>
  </si>
  <si>
    <t>Persévérance/Ténacité</t>
  </si>
  <si>
    <t>Tolérance au stress/Prise de risques calculées</t>
  </si>
  <si>
    <t>Est ouvert à la passation des pouvoirs à la délégation/au détachement</t>
  </si>
  <si>
    <t>Cette qualité se manifeste par une attention permanente sur les impacts provoqués par le projet, dans le but d'en vérifier son utilité réelle pour les collectivités visées.</t>
  </si>
  <si>
    <t>Cette compétence se manifeste par la volonté de mettre au premier plan les dimensions humaines et sociales dans toutes ses réflexions, ses stratégies et ses actions.</t>
  </si>
  <si>
    <t>Dans un projet à impact social, cette compétence est reconnue pour partager des prises de décision, à l'interne comme à l'externe. Elle est perçue comme un outil favorable au développement et non comme une perte de pouvoir.</t>
  </si>
  <si>
    <t>Décide d'explorer des idées nouvelles à partir de son intuition</t>
  </si>
  <si>
    <t>Self-confidence</t>
  </si>
  <si>
    <t>Name#1</t>
  </si>
  <si>
    <t>Name#2</t>
  </si>
  <si>
    <t>Name#3</t>
  </si>
  <si>
    <t>Name#4</t>
  </si>
  <si>
    <t>Name#5</t>
  </si>
  <si>
    <t>Name#6</t>
  </si>
  <si>
    <t>Team</t>
  </si>
  <si>
    <t>Creativity</t>
  </si>
  <si>
    <t>Rend alléchant, persuade, convainc</t>
  </si>
  <si>
    <t>Analytical skills</t>
  </si>
  <si>
    <t>Persuade, convainc le client ou le bénéficiaire</t>
  </si>
  <si>
    <t>Identifie clairement tous les avantages du projet</t>
  </si>
  <si>
    <r>
      <rPr>
        <b/>
        <sz val="10"/>
        <color rgb="FF000000"/>
        <rFont val="Calibri"/>
        <family val="2"/>
        <scheme val="minor"/>
      </rPr>
      <t xml:space="preserve">Équipe </t>
    </r>
    <r>
      <rPr>
        <sz val="10"/>
        <color rgb="FF000000"/>
        <rFont val="Calibri"/>
        <family val="2"/>
        <scheme val="minor"/>
      </rPr>
      <t>= partenaires, bénévoles, travailleurs ou autres personnes impliquées dans le projet</t>
    </r>
  </si>
  <si>
    <t>C'est la faculté de passer de l'action à l'observation (et vice versa) et de prendre en compte le contexte dans son ensemble (partenaires, bénéficiaires, ressources et impacts).</t>
  </si>
  <si>
    <t>C'est de considérer les ressources financières comme des moyens d'atteindre ses objectifs et ses impacts sociaux, et de voir le profit comme un outil de développement et de pérennisation des impacts recherchés.</t>
  </si>
  <si>
    <t>Self-assessment: Skills Required to Start an Entrepreneurship Project</t>
  </si>
  <si>
    <r>
      <t xml:space="preserve">Points awarded for </t>
    </r>
    <r>
      <rPr>
        <b/>
        <sz val="10"/>
        <color rgb="FFFF0000"/>
        <rFont val="Calibri"/>
        <family val="2"/>
        <scheme val="minor"/>
      </rPr>
      <t>always (A):</t>
    </r>
  </si>
  <si>
    <r>
      <t xml:space="preserve">Points awarded for </t>
    </r>
    <r>
      <rPr>
        <b/>
        <sz val="10"/>
        <color rgb="FFFF0000"/>
        <rFont val="Calibri"/>
        <family val="2"/>
        <scheme val="minor"/>
      </rPr>
      <t>often (B):</t>
    </r>
  </si>
  <si>
    <r>
      <t xml:space="preserve">Points awarded for </t>
    </r>
    <r>
      <rPr>
        <b/>
        <sz val="10"/>
        <color rgb="FFFF0000"/>
        <rFont val="Calibri"/>
        <family val="2"/>
        <scheme val="minor"/>
      </rPr>
      <t>sometimes (C):</t>
    </r>
  </si>
  <si>
    <t>Goal/motivation/interests</t>
  </si>
  <si>
    <t>Details</t>
  </si>
  <si>
    <t>I seek out new responsibilities</t>
  </si>
  <si>
    <t>I seek out new challenges</t>
  </si>
  <si>
    <t>I do what's necessary to achieve my goals</t>
  </si>
  <si>
    <t>I set personal goals</t>
  </si>
  <si>
    <t>I express my expectations and take measures to meet them</t>
  </si>
  <si>
    <t>I have a clear idea of my interests</t>
  </si>
  <si>
    <t>I put in the time required to complete my work and training</t>
  </si>
  <si>
    <t>I get involved and express my personal opinions</t>
  </si>
  <si>
    <t>I deal with situations</t>
  </si>
  <si>
    <t>I take risks</t>
  </si>
  <si>
    <t>I don't give up if someone says no or objects</t>
  </si>
  <si>
    <t>I take on tasks even if they are slightly beyond my current skill set</t>
  </si>
  <si>
    <t>I say what I do and don't want</t>
  </si>
  <si>
    <t>I suggest solutions or improvements without being afraid of criticism or rejection</t>
  </si>
  <si>
    <t>I suggest multiple solutions to problems</t>
  </si>
  <si>
    <t>I propose or adopt new points of view for different situations</t>
  </si>
  <si>
    <t>I look at the different parts of a situation in an innovative way</t>
  </si>
  <si>
    <t xml:space="preserve">I make unexpected connections </t>
  </si>
  <si>
    <t>I suggest new solutions</t>
  </si>
  <si>
    <t>I adapt new strategies to specific cases</t>
  </si>
  <si>
    <t>I incorporate technological or other innovations into my work</t>
  </si>
  <si>
    <t>Flexibility/adaptability</t>
  </si>
  <si>
    <t>I use a different approach depending on who I'm working with</t>
  </si>
  <si>
    <t>I agree to do tasks I don't like to do</t>
  </si>
  <si>
    <t>I compromise</t>
  </si>
  <si>
    <t>I accept and recognize my mistakes and success</t>
  </si>
  <si>
    <t>I can work with different client groups</t>
  </si>
  <si>
    <t>I realize when my solution doesn't meet someone's needs</t>
  </si>
  <si>
    <t>I suggest solutions</t>
  </si>
  <si>
    <t>I suggest changes to working methods without being asked</t>
  </si>
  <si>
    <t>I look for ways to improve a situation</t>
  </si>
  <si>
    <t>I act instead of react</t>
  </si>
  <si>
    <t>I go beyond what is asked of me</t>
  </si>
  <si>
    <t>I'm the first to act</t>
  </si>
  <si>
    <t>I decide to explore new ideas intuitively</t>
  </si>
  <si>
    <t>I listen to others and want to hear their ideas</t>
  </si>
  <si>
    <t>I encourage and help team members reach their goals</t>
  </si>
  <si>
    <t>I'm persuasive and convincing; I get people excited about my ideas</t>
  </si>
  <si>
    <t>I track the project's progress and give updates to others</t>
  </si>
  <si>
    <t>I get team members involved and engaged</t>
  </si>
  <si>
    <t>I provide constructive criticism</t>
  </si>
  <si>
    <t>Perseverance/tenacity</t>
  </si>
  <si>
    <t>I stay motivated when faced with challenge or failure</t>
  </si>
  <si>
    <t>I'll start over multiple times if I have to</t>
  </si>
  <si>
    <t>I don't give up when faced with rejection</t>
  </si>
  <si>
    <t>I finish what I start</t>
  </si>
  <si>
    <t>I'm consistent</t>
  </si>
  <si>
    <t>I do the same thing over and over again until I'm satisfied</t>
  </si>
  <si>
    <t>I get over frustrations and challenges quickly</t>
  </si>
  <si>
    <t>I distinguish facts from hypotheses and interpretations</t>
  </si>
  <si>
    <t>I break down problems and situations</t>
  </si>
  <si>
    <t>I figure out what's causing a problem</t>
  </si>
  <si>
    <t>Sales skills</t>
  </si>
  <si>
    <t>People listen to me and trust me</t>
  </si>
  <si>
    <t>I determine the relationship between the different parts of a situation and figure out how they work together</t>
  </si>
  <si>
    <t>I ask specific questions about the different parts of a situation to understand it better</t>
  </si>
  <si>
    <t>I present an appealing service offer</t>
  </si>
  <si>
    <t>I adjust my arguments as the meeting progresses</t>
  </si>
  <si>
    <t>I clearly identify all of the project's benefits</t>
  </si>
  <si>
    <t>I reach agreements</t>
  </si>
  <si>
    <t>Stress tolerance/calculated risk taking</t>
  </si>
  <si>
    <t>I am competent</t>
  </si>
  <si>
    <t>I analyze each client/service recipient's situation</t>
  </si>
  <si>
    <t>I assess each client/service recipient's needs</t>
  </si>
  <si>
    <t>I remain rational when faced with opposition</t>
  </si>
  <si>
    <t>I never lose sight of my goals, even under pressure</t>
  </si>
  <si>
    <t>I plan my activities according to a schedule</t>
  </si>
  <si>
    <t>I can structure my explanations and arguments under stress</t>
  </si>
  <si>
    <t>I adjust my plans when something unexpected comes up</t>
  </si>
  <si>
    <t>I assess situations with a clear head, in spite of tension</t>
  </si>
  <si>
    <t>Social entrepreneurship qualities</t>
  </si>
  <si>
    <t>I use a project's profitability to generate social benefits</t>
  </si>
  <si>
    <t>I'm people-focused</t>
  </si>
  <si>
    <t>I'm mindful of what's in the best interest of and most useful to a community</t>
  </si>
  <si>
    <t>I'm mindful of sustainable development</t>
  </si>
  <si>
    <t>I'm open to participatory management</t>
  </si>
  <si>
    <t>I can take a step back and see the big picture</t>
  </si>
  <si>
    <t>I'm open to delegating my responsibilities and don't get too attached</t>
  </si>
  <si>
    <t>I always pay attention to the impacts of my project to make sure it is actually useful for the community.</t>
  </si>
  <si>
    <t>I consider financial resources as a way to reach my goals and generate social benefits. Profit is a tool to develop my desired impacts and ensure their longevity.</t>
  </si>
  <si>
    <t>I put people and social considerations at the heart of all my thought processes, strategies and actions.</t>
  </si>
  <si>
    <t>I'm mindful of how the organization's development is in line with sustainable development criteria and will carry out a systematic long-term impact assessment.</t>
  </si>
  <si>
    <t>I involve internal and external stakeholders in the decision-making process, as my project has a social impact. I don't consider this to be a loss of power. Instead, it fosters development.</t>
  </si>
  <si>
    <r>
      <t xml:space="preserve">I can shift between action and observation (and vice versa) and take all of a project's moving parts into consideration (partners, service recipients, </t>
    </r>
    <r>
      <rPr>
        <sz val="8"/>
        <color rgb="FFFF0000"/>
        <rFont val="PT Sans"/>
      </rPr>
      <t>resources</t>
    </r>
    <r>
      <rPr>
        <sz val="8"/>
        <color rgb="FF000000"/>
        <rFont val="PT Sans"/>
        <family val="2"/>
      </rPr>
      <t xml:space="preserve"> and impacts).</t>
    </r>
  </si>
  <si>
    <t>I can assign some of my tasks to a subordinate, while providing the necessary support and resources. I also know when to take a step back.</t>
  </si>
  <si>
    <r>
      <rPr>
        <b/>
        <sz val="12"/>
        <color rgb="FF000000"/>
        <rFont val="Calibri"/>
        <family val="2"/>
        <scheme val="minor"/>
      </rPr>
      <t>Instructions</t>
    </r>
    <r>
      <rPr>
        <sz val="10"/>
        <color rgb="FF000000"/>
        <rFont val="Calibri"/>
        <family val="2"/>
        <scheme val="minor"/>
      </rPr>
      <t xml:space="preserve">
 - Each project team member must assess their skill level (A/B/C). 
 - The diagrams below the table show individual profiles and a combined team profile.
 - You can add more members to the team by inserting one or more columns before the one named "Team." (I)
 - You can also change the number of points awarded to each skill level (sometimes, often, always).
 - IMPORTANT: Only complete blank cells with the drop-down menu.</t>
    </r>
  </si>
  <si>
    <t>I agree to change my behaviour if necessary</t>
  </si>
  <si>
    <r>
      <rPr>
        <b/>
        <sz val="10"/>
        <color rgb="FF000000"/>
        <rFont val="Calibri"/>
        <family val="2"/>
        <scheme val="minor"/>
      </rPr>
      <t xml:space="preserve">Team </t>
    </r>
    <r>
      <rPr>
        <sz val="10"/>
        <color rgb="FF000000"/>
        <rFont val="Calibri"/>
        <family val="2"/>
        <scheme val="minor"/>
      </rPr>
      <t xml:space="preserve">= partners, volunteers, </t>
    </r>
    <r>
      <rPr>
        <sz val="10"/>
        <color rgb="FFFF0000"/>
        <rFont val="Calibri"/>
        <family val="2"/>
        <scheme val="minor"/>
      </rPr>
      <t>workers</t>
    </r>
    <r>
      <rPr>
        <sz val="10"/>
        <color rgb="FF000000"/>
        <rFont val="Calibri"/>
        <family val="2"/>
        <scheme val="minor"/>
      </rPr>
      <t xml:space="preserve"> or other people involved in the project</t>
    </r>
  </si>
  <si>
    <t>I gather information to clarify situations that need to be analyzed</t>
  </si>
  <si>
    <t>I make sure the information I gather is valid</t>
  </si>
  <si>
    <t>I persuade and convince clients</t>
  </si>
  <si>
    <t>À noter que le diagramme d'équipe donne une image de vos forces et compétences d'équipe.</t>
  </si>
  <si>
    <r>
      <rPr>
        <b/>
        <sz val="12"/>
        <color rgb="FF000000"/>
        <rFont val="Calibri"/>
        <family val="2"/>
        <scheme val="minor"/>
      </rPr>
      <t>Instructions</t>
    </r>
    <r>
      <rPr>
        <sz val="10"/>
        <color rgb="FF000000"/>
        <rFont val="Calibri"/>
        <family val="2"/>
        <scheme val="minor"/>
      </rPr>
      <t xml:space="preserve">
 - Chaque membre de l'équipe porteuse du projet évalue ses niveaux de compétences (A/B/C).
 - Les graphiques des membres de l'équipe à la fin du tableau montrent les profils préférentiels et, le dernier, celui de la somme des profils.
 - Vous pouvez avoir plus de 6 membres dans l'équipe,  en insérant une ou plusieurs colonnes avant celle marquée </t>
    </r>
    <r>
      <rPr>
        <sz val="10"/>
        <color rgb="FF000000"/>
        <rFont val="Calibri"/>
        <family val="2"/>
      </rPr>
      <t xml:space="preserve">« </t>
    </r>
    <r>
      <rPr>
        <sz val="10"/>
        <color rgb="FF000000"/>
        <rFont val="Calibri"/>
        <family val="2"/>
        <scheme val="minor"/>
      </rPr>
      <t xml:space="preserve">Equipe </t>
    </r>
    <r>
      <rPr>
        <sz val="10"/>
        <color rgb="FF000000"/>
        <rFont val="Calibri"/>
        <family val="2"/>
      </rPr>
      <t>».</t>
    </r>
    <r>
      <rPr>
        <sz val="10"/>
        <color rgb="FF000000"/>
        <rFont val="Calibri"/>
        <family val="2"/>
        <scheme val="minor"/>
      </rPr>
      <t xml:space="preserve"> (I)
 - ATTENTION: Ne remplir que les cases blanches à l'aide de la liste déroulante.</t>
    </r>
  </si>
  <si>
    <t>Plus tes résultats sont éloignés du centre, plus tes compétences entrepreneuriales semblent bien développées. Aussi simple que cela!</t>
  </si>
  <si>
    <t>Il sera intéressant de refaire le même exercice à la fin du parcours entrepreneurial de Chantiers jeunesse et de faire la comparaison entre les deux autoévaluations, pour voir l'évolution de tes compétences à travers la réalisation de ton projet. Tu pourras nous partager tes résultats lors d'une rencontre de clôture de ton projet.</t>
  </si>
  <si>
    <t>How to interpret your results:</t>
  </si>
  <si>
    <t>Comment interpréter tes résultats:</t>
  </si>
  <si>
    <t>Au contraire, plus les résultats se rapprochent du centre, plus ces compétences sont faibles chez toi. Tu dois porter attention à ces compétences plus faibles. Si tu considères avoir besoin de ces compétences pour ton projet, tu peux travailler pour les améliorer ou t'entourer de gens pour qui ces compétences sont fortes.</t>
  </si>
  <si>
    <t>The farther your results are from the center, the stronger your entrepreneurial skills are. As simple as that!</t>
  </si>
  <si>
    <t>On the other hand, the closer the results are to the center, the weaker these skills are.You have to pay attention to your weaker skills. If you think you need these skills for your project, you can work to improve them or surround yourself with people for whom these skills are strong.</t>
  </si>
  <si>
    <t>It will be interesting to repeat the same exercise at the end of your entrepreneurial journey with Chantiers jeunesse and compare the two self-assessments, to see the evolution of your skills through the realization of your project. You will be able to share your results with us during a closing meeting of your project.</t>
  </si>
  <si>
    <t>Note that the team diagram gives an portrait of your team's strengths and skills.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</si>
</sst>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color rgb="FF000000"/>
      <name val="Arial"/>
    </font>
    <font>
      <sz val="10"/>
      <color rgb="FF000000"/>
      <name val="Calibri"/>
      <family val="2"/>
      <scheme val="minor"/>
    </font>
    <font>
      <b/>
      <sz val="10"/>
      <color rgb="FF000000"/>
      <name val="Calibri"/>
      <family val="2"/>
      <scheme val="minor"/>
    </font>
    <font>
      <b/>
      <sz val="12"/>
      <color rgb="FF000000"/>
      <name val="Calibri"/>
      <family val="2"/>
      <scheme val="minor"/>
    </font>
    <font>
      <b/>
      <sz val="10"/>
      <color rgb="FFFF0000"/>
      <name val="Calibri"/>
      <family val="2"/>
      <scheme val="minor"/>
    </font>
    <font>
      <sz val="8"/>
      <color rgb="FF000000"/>
      <name val="PT Sans"/>
      <family val="2"/>
    </font>
    <font>
      <sz val="16"/>
      <color rgb="FF0070C0"/>
      <name val="Calibri"/>
      <family val="2"/>
      <scheme val="minor"/>
    </font>
    <font>
      <sz val="10"/>
      <color rgb="FF000000"/>
      <name val="Calibri"/>
      <family val="2"/>
    </font>
    <font>
      <sz val="10"/>
      <color rgb="FFFF0000"/>
      <name val="Calibri"/>
      <family val="2"/>
      <scheme val="minor"/>
    </font>
    <font>
      <sz val="8"/>
      <color rgb="FFFF0000"/>
      <name val="PT Sans"/>
    </font>
  </fonts>
  <fills count="5">
    <fill>
      <patternFill patternType="none"/>
    </fill>
    <fill>
      <patternFill patternType="gray125"/>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20">
    <border>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style="thin">
        <color theme="3" tint="0.39994506668294322"/>
      </right>
      <top style="thin">
        <color theme="3" tint="0.39994506668294322"/>
      </top>
      <bottom style="thin">
        <color theme="3" tint="0.39994506668294322"/>
      </bottom>
      <diagonal/>
    </border>
    <border>
      <left/>
      <right/>
      <top style="thin">
        <color rgb="FF0070C0"/>
      </top>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style="thin">
        <color theme="3" tint="0.39994506668294322"/>
      </right>
      <top style="thin">
        <color theme="3" tint="0.39994506668294322"/>
      </top>
      <bottom style="thin">
        <color theme="3" tint="0.39994506668294322"/>
      </bottom>
      <diagonal/>
    </border>
    <border>
      <left style="thin">
        <color theme="3" tint="0.39994506668294322"/>
      </left>
      <right style="medium">
        <color rgb="FF0070C0"/>
      </right>
      <top style="thin">
        <color theme="3" tint="0.39994506668294322"/>
      </top>
      <bottom style="thin">
        <color theme="3" tint="0.39994506668294322"/>
      </bottom>
      <diagonal/>
    </border>
    <border>
      <left style="medium">
        <color rgb="FF0070C0"/>
      </left>
      <right style="thin">
        <color theme="3" tint="0.39994506668294322"/>
      </right>
      <top style="thin">
        <color theme="3" tint="0.39994506668294322"/>
      </top>
      <bottom style="medium">
        <color rgb="FF0070C0"/>
      </bottom>
      <diagonal/>
    </border>
    <border>
      <left/>
      <right style="thin">
        <color theme="3" tint="0.39994506668294322"/>
      </right>
      <top style="thin">
        <color theme="3" tint="0.39994506668294322"/>
      </top>
      <bottom style="medium">
        <color rgb="FF0070C0"/>
      </bottom>
      <diagonal/>
    </border>
    <border>
      <left style="thin">
        <color theme="3" tint="0.39994506668294322"/>
      </left>
      <right style="thin">
        <color theme="3" tint="0.39994506668294322"/>
      </right>
      <top style="thin">
        <color theme="3" tint="0.39994506668294322"/>
      </top>
      <bottom style="medium">
        <color rgb="FF0070C0"/>
      </bottom>
      <diagonal/>
    </border>
    <border>
      <left/>
      <right style="medium">
        <color rgb="FF0070C0"/>
      </right>
      <top/>
      <bottom style="medium">
        <color rgb="FF0070C0"/>
      </bottom>
      <diagonal/>
    </border>
    <border>
      <left style="medium">
        <color rgb="FF0070C0"/>
      </left>
      <right/>
      <top/>
      <bottom style="medium">
        <color rgb="FF0070C0"/>
      </bottom>
      <diagonal/>
    </border>
    <border>
      <left/>
      <right/>
      <top/>
      <bottom style="medium">
        <color rgb="FF0070C0"/>
      </bottom>
      <diagonal/>
    </border>
  </borders>
  <cellStyleXfs count="1">
    <xf numFmtId="0" fontId="0" fillId="0" borderId="0"/>
  </cellStyleXfs>
  <cellXfs count="48">
    <xf numFmtId="0" fontId="0" fillId="0" borderId="0" xfId="0" applyAlignment="1">
      <alignment wrapText="1"/>
    </xf>
    <xf numFmtId="0" fontId="1" fillId="0" borderId="0" xfId="0" applyFont="1" applyAlignment="1">
      <alignment wrapText="1"/>
    </xf>
    <xf numFmtId="0" fontId="1" fillId="2" borderId="1" xfId="0" quotePrefix="1" applyFont="1" applyFill="1" applyBorder="1" applyAlignment="1">
      <alignment horizontal="center" vertical="center" wrapText="1"/>
    </xf>
    <xf numFmtId="0" fontId="1" fillId="0" borderId="2" xfId="0" applyFont="1" applyBorder="1" applyAlignment="1">
      <alignment horizontal="left" vertical="center" wrapText="1" indent="2"/>
    </xf>
    <xf numFmtId="0" fontId="1" fillId="0" borderId="0" xfId="0" applyFont="1" applyAlignment="1">
      <alignment horizontal="center" wrapText="1"/>
    </xf>
    <xf numFmtId="0" fontId="2" fillId="2" borderId="2" xfId="0" applyFont="1" applyFill="1" applyBorder="1" applyAlignment="1">
      <alignment horizontal="left" vertical="center" wrapText="1"/>
    </xf>
    <xf numFmtId="0" fontId="1" fillId="0" borderId="1" xfId="0" applyFont="1" applyBorder="1" applyAlignment="1" applyProtection="1">
      <alignment horizontal="center" vertical="center" wrapText="1"/>
      <protection locked="0"/>
    </xf>
    <xf numFmtId="0" fontId="1" fillId="2" borderId="1" xfId="0" quotePrefix="1" applyFont="1" applyFill="1" applyBorder="1" applyAlignment="1" applyProtection="1">
      <alignment horizontal="center" vertical="center" wrapText="1"/>
      <protection locked="0"/>
    </xf>
    <xf numFmtId="0" fontId="1" fillId="0" borderId="0" xfId="0" applyFont="1" applyAlignment="1"/>
    <xf numFmtId="0" fontId="5" fillId="0" borderId="0" xfId="0" applyFont="1" applyAlignment="1"/>
    <xf numFmtId="0" fontId="2" fillId="0" borderId="0" xfId="0" applyFont="1" applyAlignment="1"/>
    <xf numFmtId="0" fontId="2" fillId="0" borderId="0" xfId="0" applyFont="1" applyAlignment="1">
      <alignment wrapText="1"/>
    </xf>
    <xf numFmtId="0" fontId="1" fillId="0" borderId="0" xfId="0" applyFont="1" applyBorder="1" applyAlignment="1">
      <alignment horizontal="right" wrapText="1"/>
    </xf>
    <xf numFmtId="0" fontId="4" fillId="0" borderId="0" xfId="0" applyFont="1" applyBorder="1" applyAlignment="1" applyProtection="1">
      <alignment horizontal="center" wrapText="1"/>
      <protection locked="0"/>
    </xf>
    <xf numFmtId="0" fontId="1" fillId="0" borderId="0" xfId="0" applyFont="1" applyBorder="1" applyAlignment="1">
      <alignment horizontal="center" wrapText="1"/>
    </xf>
    <xf numFmtId="0" fontId="1" fillId="0" borderId="3" xfId="0" applyFont="1" applyBorder="1" applyAlignment="1">
      <alignment wrapText="1"/>
    </xf>
    <xf numFmtId="0" fontId="1" fillId="0" borderId="7" xfId="0" applyFont="1" applyBorder="1" applyAlignment="1">
      <alignment horizontal="right" wrapText="1"/>
    </xf>
    <xf numFmtId="0" fontId="1" fillId="0" borderId="8" xfId="0" applyFont="1" applyBorder="1" applyAlignment="1">
      <alignment horizontal="right" wrapText="1"/>
    </xf>
    <xf numFmtId="0" fontId="4" fillId="0" borderId="8" xfId="0" applyFont="1" applyBorder="1" applyAlignment="1" applyProtection="1">
      <alignment horizontal="center" wrapText="1"/>
      <protection locked="0"/>
    </xf>
    <xf numFmtId="0" fontId="1" fillId="0" borderId="8" xfId="0" applyFont="1" applyBorder="1" applyAlignment="1">
      <alignment horizontal="center" wrapText="1"/>
    </xf>
    <xf numFmtId="0" fontId="1" fillId="0" borderId="9" xfId="0" applyFont="1" applyBorder="1" applyAlignment="1">
      <alignment wrapText="1"/>
    </xf>
    <xf numFmtId="0" fontId="1" fillId="0" borderId="10" xfId="0" applyFont="1" applyBorder="1" applyAlignment="1">
      <alignment horizontal="right" wrapText="1"/>
    </xf>
    <xf numFmtId="0" fontId="1" fillId="0" borderId="11" xfId="0" applyFont="1" applyBorder="1" applyAlignment="1">
      <alignment wrapText="1"/>
    </xf>
    <xf numFmtId="0" fontId="2" fillId="2" borderId="12" xfId="0" applyFont="1" applyFill="1" applyBorder="1" applyAlignment="1">
      <alignment horizontal="left" vertical="center" wrapText="1"/>
    </xf>
    <xf numFmtId="0" fontId="1" fillId="2" borderId="13" xfId="0" quotePrefix="1" applyFont="1" applyFill="1" applyBorder="1" applyAlignment="1">
      <alignment horizontal="center" vertical="center" wrapText="1"/>
    </xf>
    <xf numFmtId="0" fontId="1" fillId="4" borderId="12" xfId="0" applyFont="1" applyFill="1" applyBorder="1" applyAlignment="1">
      <alignment horizontal="left" vertical="center" wrapText="1" indent="2"/>
    </xf>
    <xf numFmtId="0" fontId="1" fillId="4" borderId="11" xfId="0" applyFont="1" applyFill="1" applyBorder="1" applyAlignment="1">
      <alignment wrapText="1"/>
    </xf>
    <xf numFmtId="0" fontId="1" fillId="4" borderId="14" xfId="0" applyFont="1" applyFill="1" applyBorder="1" applyAlignment="1">
      <alignment horizontal="left" vertical="center" wrapText="1" indent="2"/>
    </xf>
    <xf numFmtId="0" fontId="1" fillId="0" borderId="15" xfId="0" applyFont="1" applyBorder="1" applyAlignment="1">
      <alignment horizontal="left" vertical="center" wrapText="1" indent="2"/>
    </xf>
    <xf numFmtId="0" fontId="1" fillId="0" borderId="16" xfId="0" applyFont="1" applyBorder="1" applyAlignment="1" applyProtection="1">
      <alignment horizontal="center" vertical="center" wrapText="1"/>
      <protection locked="0"/>
    </xf>
    <xf numFmtId="0" fontId="1" fillId="4" borderId="17" xfId="0" applyFont="1" applyFill="1" applyBorder="1" applyAlignment="1">
      <alignment wrapText="1"/>
    </xf>
    <xf numFmtId="0" fontId="2" fillId="0" borderId="7" xfId="0" applyFont="1" applyBorder="1" applyAlignment="1">
      <alignment wrapText="1"/>
    </xf>
    <xf numFmtId="0" fontId="1" fillId="0" borderId="8" xfId="0" applyFont="1" applyBorder="1" applyAlignment="1">
      <alignment wrapText="1"/>
    </xf>
    <xf numFmtId="0" fontId="1" fillId="0" borderId="17" xfId="0" applyFont="1" applyBorder="1" applyAlignment="1">
      <alignment wrapText="1"/>
    </xf>
    <xf numFmtId="0" fontId="1" fillId="0" borderId="18" xfId="0" applyFont="1" applyBorder="1" applyAlignment="1">
      <alignment wrapText="1"/>
    </xf>
    <xf numFmtId="0" fontId="1" fillId="0" borderId="19" xfId="0" applyFont="1" applyBorder="1" applyAlignment="1">
      <alignment wrapText="1"/>
    </xf>
    <xf numFmtId="0" fontId="1" fillId="0" borderId="19" xfId="0" applyFont="1" applyBorder="1" applyAlignment="1">
      <alignment horizontal="center" wrapText="1"/>
    </xf>
    <xf numFmtId="0" fontId="1" fillId="0" borderId="18" xfId="0" applyFont="1" applyBorder="1" applyAlignment="1">
      <alignment horizontal="left" wrapText="1"/>
    </xf>
    <xf numFmtId="0" fontId="1" fillId="0" borderId="19" xfId="0" applyFont="1" applyBorder="1" applyAlignment="1">
      <alignment horizontal="left"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6" fillId="0" borderId="0" xfId="0" applyFont="1" applyAlignment="1">
      <alignment horizontal="center" wrapText="1"/>
    </xf>
    <xf numFmtId="0" fontId="1" fillId="0" borderId="10" xfId="0" applyFont="1" applyBorder="1" applyAlignment="1">
      <alignment horizontal="left" wrapText="1"/>
    </xf>
    <xf numFmtId="0" fontId="1" fillId="0" borderId="0" xfId="0" applyFont="1" applyBorder="1" applyAlignment="1">
      <alignment horizontal="left" wrapText="1"/>
    </xf>
    <xf numFmtId="0" fontId="1" fillId="0" borderId="11" xfId="0" applyFont="1" applyBorder="1" applyAlignment="1">
      <alignment horizontal="left" wrapText="1"/>
    </xf>
    <xf numFmtId="0" fontId="4" fillId="3" borderId="0" xfId="0" applyFont="1" applyFill="1" applyBorder="1" applyAlignment="1" applyProtection="1">
      <alignment horizontal="center" vertical="center" wrapText="1"/>
      <protection locked="0"/>
    </xf>
    <xf numFmtId="0" fontId="4" fillId="3" borderId="1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5"/>
    </mc:Choice>
    <mc:Fallback>
      <c:style val="5"/>
    </mc:Fallback>
  </mc:AlternateContent>
  <c:chart>
    <c:title>
      <c:layout/>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fr-FR"/>
        </a:p>
      </c:txPr>
    </c:title>
    <c:autoTitleDeleted val="0"/>
    <c:plotArea>
      <c:layout/>
      <c:radarChart>
        <c:radarStyle val="marker"/>
        <c:varyColors val="0"/>
        <c:ser>
          <c:idx val="0"/>
          <c:order val="0"/>
          <c:tx>
            <c:strRef>
              <c:f>'Compétences FR'!$E$7</c:f>
              <c:strCache>
                <c:ptCount val="1"/>
                <c:pt idx="0">
                  <c:v>Nom#3</c:v>
                </c:pt>
              </c:strCache>
            </c:strRef>
          </c:tx>
          <c:spPr>
            <a:ln w="28575" cap="rnd" cmpd="sng" algn="ctr">
              <a:solidFill>
                <a:schemeClr val="accent3">
                  <a:shade val="95000"/>
                  <a:satMod val="105000"/>
                </a:schemeClr>
              </a:solidFill>
              <a:prstDash val="solid"/>
              <a:round/>
            </a:ln>
            <a:effectLst/>
          </c:spPr>
          <c:marker>
            <c:symbol val="none"/>
          </c:marker>
          <c:cat>
            <c:multiLvlStrRef>
              <c:f>('Compétences FR'!$B$8,'Compétences FR'!$B$16,'Compétences FR'!$B$24,'Compétences FR'!$B$32,'Compétences FR'!$B$40,'Compétences FR'!$B$48,'Compétences FR'!$B$56,'Compétences FR'!$B$64,'Compétences FR'!$B$72,'Compétences FR'!$B$80,'Compétences FR'!$B$88)</c:f>
            </c:multiLvlStrRef>
          </c:cat>
          <c:val>
            <c:numRef>
              <c:f>('Compétences FR'!$E$8,'Compétences FR'!$E$16,'Compétences FR'!$E$24,'Compétences FR'!$E$32,'Compétences FR'!$E$40,'Compétences FR'!$E$48,'Compétences FR'!$E$56,'Compétences FR'!$E$64,'Compétences FR'!$E$72,'Compétences FR'!$E$80,'Compétences FR'!$E$88)</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629E-491C-9A41-3A224198A20E}"/>
            </c:ext>
          </c:extLst>
        </c:ser>
        <c:dLbls>
          <c:showLegendKey val="0"/>
          <c:showVal val="0"/>
          <c:showCatName val="0"/>
          <c:showSerName val="0"/>
          <c:showPercent val="0"/>
          <c:showBubbleSize val="0"/>
        </c:dLbls>
        <c:axId val="210014976"/>
        <c:axId val="210016512"/>
      </c:radarChart>
      <c:catAx>
        <c:axId val="210014976"/>
        <c:scaling>
          <c:orientation val="minMax"/>
        </c:scaling>
        <c:delete val="0"/>
        <c:axPos val="b"/>
        <c:majorGridlines>
          <c:spPr>
            <a:ln w="9525" cap="flat" cmpd="sng" algn="ctr">
              <a:solidFill>
                <a:schemeClr val="tx1">
                  <a:tint val="75000"/>
                  <a:shade val="95000"/>
                  <a:satMod val="105000"/>
                </a:schemeClr>
              </a:solidFill>
              <a:prstDash val="solid"/>
              <a:round/>
            </a:ln>
            <a:effectLst/>
          </c:spPr>
        </c:majorGridlines>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210016512"/>
        <c:crosses val="autoZero"/>
        <c:auto val="1"/>
        <c:lblAlgn val="ctr"/>
        <c:lblOffset val="100"/>
        <c:noMultiLvlLbl val="0"/>
      </c:catAx>
      <c:valAx>
        <c:axId val="210016512"/>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General" sourceLinked="1"/>
        <c:majorTickMark val="none"/>
        <c:minorTickMark val="none"/>
        <c:tickLblPos val="none"/>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210014976"/>
        <c:crosses val="autoZero"/>
        <c:crossBetween val="between"/>
      </c:valAx>
      <c:spPr>
        <a:solidFill>
          <a:schemeClr val="bg1"/>
        </a:solidFill>
        <a:ln>
          <a:noFill/>
        </a:ln>
        <a:effectLst/>
      </c:spPr>
    </c:plotArea>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fr-FR"/>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fr-FR"/>
        </a:p>
      </c:txPr>
    </c:title>
    <c:autoTitleDeleted val="0"/>
    <c:plotArea>
      <c:layout/>
      <c:radarChart>
        <c:radarStyle val="marker"/>
        <c:varyColors val="0"/>
        <c:ser>
          <c:idx val="0"/>
          <c:order val="0"/>
          <c:tx>
            <c:strRef>
              <c:f>'Skills EN'!$G$7</c:f>
              <c:strCache>
                <c:ptCount val="1"/>
                <c:pt idx="0">
                  <c:v>Name#5</c:v>
                </c:pt>
              </c:strCache>
            </c:strRef>
          </c:tx>
          <c:spPr>
            <a:ln w="28575" cap="rnd" cmpd="sng" algn="ctr">
              <a:solidFill>
                <a:schemeClr val="accent5">
                  <a:shade val="95000"/>
                  <a:satMod val="105000"/>
                </a:schemeClr>
              </a:solidFill>
              <a:prstDash val="solid"/>
              <a:round/>
            </a:ln>
            <a:effectLst/>
          </c:spPr>
          <c:marker>
            <c:symbol val="none"/>
          </c:marker>
          <c:cat>
            <c:multiLvlStrRef>
              <c:f>('Compétences FR'!$B$8,'Compétences FR'!$B$16,'Compétences FR'!$B$24,'Compétences FR'!$B$32,'Compétences FR'!$B$40,'Compétences FR'!$B$48,'Compétences FR'!$B$56,'Compétences FR'!$B$64,'Compétences FR'!$B$72,'Compétences FR'!$B$80,'Compétences FR'!$B$88)</c:f>
            </c:multiLvlStrRef>
          </c:cat>
          <c:val>
            <c:numRef>
              <c:f>('Skills EN'!$G$8,'Skills EN'!$G$16,'Skills EN'!$G$24,'Skills EN'!$G$32,'Skills EN'!$G$40,'Skills EN'!$G$48,'Skills EN'!$G$56,'Skills EN'!$G$64,'Skills EN'!$G$72,'Skills EN'!$G$80,'Skills EN'!$G$88)</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2A69-4175-BF0B-B197B9331261}"/>
            </c:ext>
          </c:extLst>
        </c:ser>
        <c:dLbls>
          <c:showLegendKey val="0"/>
          <c:showVal val="0"/>
          <c:showCatName val="0"/>
          <c:showSerName val="0"/>
          <c:showPercent val="0"/>
          <c:showBubbleSize val="0"/>
        </c:dLbls>
        <c:axId val="209961728"/>
        <c:axId val="209963264"/>
      </c:radarChart>
      <c:catAx>
        <c:axId val="209961728"/>
        <c:scaling>
          <c:orientation val="minMax"/>
        </c:scaling>
        <c:delete val="0"/>
        <c:axPos val="b"/>
        <c:majorGridlines>
          <c:spPr>
            <a:ln w="9525" cap="flat" cmpd="sng" algn="ctr">
              <a:solidFill>
                <a:schemeClr val="tx1">
                  <a:tint val="75000"/>
                  <a:shade val="95000"/>
                  <a:satMod val="105000"/>
                </a:schemeClr>
              </a:solidFill>
              <a:prstDash val="solid"/>
              <a:round/>
            </a:ln>
            <a:effectLst/>
          </c:spPr>
        </c:majorGridlines>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209963264"/>
        <c:crosses val="autoZero"/>
        <c:auto val="1"/>
        <c:lblAlgn val="ctr"/>
        <c:lblOffset val="100"/>
        <c:noMultiLvlLbl val="0"/>
      </c:catAx>
      <c:valAx>
        <c:axId val="209963264"/>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General" sourceLinked="1"/>
        <c:majorTickMark val="none"/>
        <c:minorTickMark val="none"/>
        <c:tickLblPos val="none"/>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209961728"/>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fr-FR"/>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fr-FR"/>
        </a:p>
      </c:txPr>
    </c:title>
    <c:autoTitleDeleted val="0"/>
    <c:plotArea>
      <c:layout/>
      <c:radarChart>
        <c:radarStyle val="marker"/>
        <c:varyColors val="0"/>
        <c:ser>
          <c:idx val="0"/>
          <c:order val="0"/>
          <c:tx>
            <c:strRef>
              <c:f>'Skills EN'!$H$7</c:f>
              <c:strCache>
                <c:ptCount val="1"/>
                <c:pt idx="0">
                  <c:v>Name#6</c:v>
                </c:pt>
              </c:strCache>
            </c:strRef>
          </c:tx>
          <c:spPr>
            <a:ln w="28575" cap="rnd" cmpd="sng" algn="ctr">
              <a:solidFill>
                <a:schemeClr val="accent6">
                  <a:shade val="95000"/>
                  <a:satMod val="105000"/>
                </a:schemeClr>
              </a:solidFill>
              <a:prstDash val="solid"/>
              <a:round/>
            </a:ln>
            <a:effectLst/>
          </c:spPr>
          <c:marker>
            <c:symbol val="none"/>
          </c:marker>
          <c:cat>
            <c:multiLvlStrRef>
              <c:f>('Compétences FR'!$B$8,'Compétences FR'!$B$16,'Compétences FR'!$B$24,'Compétences FR'!$B$32,'Compétences FR'!$B$40,'Compétences FR'!$B$48,'Compétences FR'!$B$56,'Compétences FR'!$B$64,'Compétences FR'!$B$72,'Compétences FR'!$B$80,'Compétences FR'!$B$88)</c:f>
            </c:multiLvlStrRef>
          </c:cat>
          <c:val>
            <c:numRef>
              <c:f>('Skills EN'!$H$8,'Skills EN'!$H$16,'Skills EN'!$H$24,'Skills EN'!$H$32,'Skills EN'!$H$40,'Skills EN'!$H$48,'Skills EN'!$H$56,'Skills EN'!$H$64,'Skills EN'!$H$72,'Skills EN'!$H$80,'Skills EN'!$H$88)</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E52D-419F-82BB-B1DD5D02BED8}"/>
            </c:ext>
          </c:extLst>
        </c:ser>
        <c:dLbls>
          <c:showLegendKey val="0"/>
          <c:showVal val="0"/>
          <c:showCatName val="0"/>
          <c:showSerName val="0"/>
          <c:showPercent val="0"/>
          <c:showBubbleSize val="0"/>
        </c:dLbls>
        <c:axId val="209975936"/>
        <c:axId val="210309504"/>
      </c:radarChart>
      <c:catAx>
        <c:axId val="209975936"/>
        <c:scaling>
          <c:orientation val="minMax"/>
        </c:scaling>
        <c:delete val="0"/>
        <c:axPos val="b"/>
        <c:majorGridlines>
          <c:spPr>
            <a:ln w="9525" cap="flat" cmpd="sng" algn="ctr">
              <a:solidFill>
                <a:schemeClr val="tx1">
                  <a:tint val="75000"/>
                  <a:shade val="95000"/>
                  <a:satMod val="105000"/>
                </a:schemeClr>
              </a:solidFill>
              <a:prstDash val="solid"/>
              <a:round/>
            </a:ln>
            <a:effectLst/>
          </c:spPr>
        </c:majorGridlines>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210309504"/>
        <c:crosses val="autoZero"/>
        <c:auto val="1"/>
        <c:lblAlgn val="ctr"/>
        <c:lblOffset val="100"/>
        <c:noMultiLvlLbl val="0"/>
      </c:catAx>
      <c:valAx>
        <c:axId val="210309504"/>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General" sourceLinked="1"/>
        <c:majorTickMark val="none"/>
        <c:minorTickMark val="none"/>
        <c:tickLblPos val="none"/>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209975936"/>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fr-FR"/>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fr-FR"/>
        </a:p>
      </c:txPr>
    </c:title>
    <c:autoTitleDeleted val="0"/>
    <c:plotArea>
      <c:layout/>
      <c:radarChart>
        <c:radarStyle val="marker"/>
        <c:varyColors val="0"/>
        <c:ser>
          <c:idx val="0"/>
          <c:order val="0"/>
          <c:tx>
            <c:strRef>
              <c:f>'Skills EN'!$I$7</c:f>
              <c:strCache>
                <c:ptCount val="1"/>
                <c:pt idx="0">
                  <c:v>Team</c:v>
                </c:pt>
              </c:strCache>
            </c:strRef>
          </c:tx>
          <c:spPr>
            <a:ln w="28575" cap="rnd" cmpd="sng" algn="ctr">
              <a:solidFill>
                <a:schemeClr val="dk1">
                  <a:tint val="88500"/>
                  <a:shade val="95000"/>
                  <a:satMod val="105000"/>
                </a:schemeClr>
              </a:solidFill>
              <a:prstDash val="solid"/>
              <a:round/>
            </a:ln>
            <a:effectLst/>
          </c:spPr>
          <c:marker>
            <c:symbol val="none"/>
          </c:marker>
          <c:cat>
            <c:multiLvlStrRef>
              <c:f>('Compétences FR'!$B$8,'Compétences FR'!$B$16,'Compétences FR'!$B$24,'Compétences FR'!$B$32,'Compétences FR'!$B$40,'Compétences FR'!$B$48,'Compétences FR'!$B$56,'Compétences FR'!$B$64,'Compétences FR'!$B$72,'Compétences FR'!$B$80,'Compétences FR'!$B$88)</c:f>
            </c:multiLvlStrRef>
          </c:cat>
          <c:val>
            <c:numRef>
              <c:f>('Skills EN'!$I$8,'Skills EN'!$I$16,'Skills EN'!$I$24,'Skills EN'!$I$32,'Skills EN'!$I$40,'Skills EN'!$I$48,'Skills EN'!$I$56,'Skills EN'!$I$64,'Skills EN'!$I$72,'Skills EN'!$I$80,'Skills EN'!$I$88)</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DF92-4FFA-85FD-D7F8796F8EA6}"/>
            </c:ext>
          </c:extLst>
        </c:ser>
        <c:dLbls>
          <c:showLegendKey val="0"/>
          <c:showVal val="0"/>
          <c:showCatName val="0"/>
          <c:showSerName val="0"/>
          <c:showPercent val="0"/>
          <c:showBubbleSize val="0"/>
        </c:dLbls>
        <c:axId val="210342656"/>
        <c:axId val="210344192"/>
      </c:radarChart>
      <c:catAx>
        <c:axId val="210342656"/>
        <c:scaling>
          <c:orientation val="minMax"/>
        </c:scaling>
        <c:delete val="0"/>
        <c:axPos val="b"/>
        <c:majorGridlines>
          <c:spPr>
            <a:ln w="9525" cap="flat" cmpd="sng" algn="ctr">
              <a:solidFill>
                <a:schemeClr val="tx1">
                  <a:tint val="75000"/>
                  <a:shade val="95000"/>
                  <a:satMod val="105000"/>
                </a:schemeClr>
              </a:solidFill>
              <a:prstDash val="solid"/>
              <a:round/>
            </a:ln>
            <a:effectLst/>
          </c:spPr>
        </c:majorGridlines>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210344192"/>
        <c:crosses val="autoZero"/>
        <c:auto val="1"/>
        <c:lblAlgn val="ctr"/>
        <c:lblOffset val="100"/>
        <c:noMultiLvlLbl val="0"/>
      </c:catAx>
      <c:valAx>
        <c:axId val="210344192"/>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General" sourceLinked="1"/>
        <c:majorTickMark val="none"/>
        <c:minorTickMark val="none"/>
        <c:tickLblPos val="none"/>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210342656"/>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fr-FR"/>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Name 1</a:t>
            </a:r>
          </a:p>
        </c:rich>
      </c:tx>
      <c:layout/>
      <c:overlay val="0"/>
    </c:title>
    <c:autoTitleDeleted val="0"/>
    <c:plotArea>
      <c:layout/>
      <c:radarChart>
        <c:radarStyle val="marker"/>
        <c:varyColors val="0"/>
        <c:ser>
          <c:idx val="0"/>
          <c:order val="0"/>
          <c:marker>
            <c:symbol val="none"/>
          </c:marker>
          <c:cat>
            <c:strRef>
              <c:f>('Skills EN'!$A$8,'Skills EN'!$A$16,'Skills EN'!$A$24,'Skills EN'!$A$32,'Skills EN'!$A$40,'Skills EN'!$A$48,'Skills EN'!$A$56,'Skills EN'!$A$64,'Skills EN'!$A$72,'Skills EN'!$A$80,'Skills EN'!$A$88)</c:f>
              <c:strCache>
                <c:ptCount val="11"/>
                <c:pt idx="0">
                  <c:v>Goal/motivation/interests</c:v>
                </c:pt>
                <c:pt idx="1">
                  <c:v>Self-confidence</c:v>
                </c:pt>
                <c:pt idx="2">
                  <c:v>Creativity</c:v>
                </c:pt>
                <c:pt idx="3">
                  <c:v>Flexibility/adaptability</c:v>
                </c:pt>
                <c:pt idx="4">
                  <c:v>Initiative</c:v>
                </c:pt>
                <c:pt idx="5">
                  <c:v>Leadership </c:v>
                </c:pt>
                <c:pt idx="6">
                  <c:v>Perseverance/tenacity</c:v>
                </c:pt>
                <c:pt idx="7">
                  <c:v>Analytical skills</c:v>
                </c:pt>
                <c:pt idx="8">
                  <c:v>Sales skills</c:v>
                </c:pt>
                <c:pt idx="9">
                  <c:v>Stress tolerance/calculated risk taking</c:v>
                </c:pt>
                <c:pt idx="10">
                  <c:v>Social entrepreneurship qualities</c:v>
                </c:pt>
              </c:strCache>
            </c:strRef>
          </c:cat>
          <c:val>
            <c:numRef>
              <c:f>('Skills EN'!$C$8,'Skills EN'!$C$16,'Skills EN'!$C$24,'Skills EN'!$C$32,'Skills EN'!$C$40,'Skills EN'!$C$48,'Skills EN'!$C$56,'Skills EN'!$C$64,'Skills EN'!$C$72,'Skills EN'!$C$80,'Skills EN'!$C$88)</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D366-41BE-B76B-490957EE40A1}"/>
            </c:ext>
          </c:extLst>
        </c:ser>
        <c:dLbls>
          <c:showLegendKey val="0"/>
          <c:showVal val="0"/>
          <c:showCatName val="0"/>
          <c:showSerName val="0"/>
          <c:showPercent val="0"/>
          <c:showBubbleSize val="0"/>
        </c:dLbls>
        <c:axId val="210360960"/>
        <c:axId val="210776448"/>
      </c:radarChart>
      <c:catAx>
        <c:axId val="210360960"/>
        <c:scaling>
          <c:orientation val="minMax"/>
        </c:scaling>
        <c:delete val="0"/>
        <c:axPos val="b"/>
        <c:majorGridlines/>
        <c:numFmt formatCode="General" sourceLinked="0"/>
        <c:majorTickMark val="out"/>
        <c:minorTickMark val="none"/>
        <c:tickLblPos val="nextTo"/>
        <c:crossAx val="210776448"/>
        <c:crosses val="autoZero"/>
        <c:auto val="1"/>
        <c:lblAlgn val="ctr"/>
        <c:lblOffset val="100"/>
        <c:noMultiLvlLbl val="0"/>
      </c:catAx>
      <c:valAx>
        <c:axId val="210776448"/>
        <c:scaling>
          <c:orientation val="minMax"/>
        </c:scaling>
        <c:delete val="0"/>
        <c:axPos val="l"/>
        <c:majorGridlines/>
        <c:numFmt formatCode="General" sourceLinked="1"/>
        <c:majorTickMark val="none"/>
        <c:minorTickMark val="none"/>
        <c:tickLblPos val="none"/>
        <c:crossAx val="210360960"/>
        <c:crosses val="autoZero"/>
        <c:crossBetween val="between"/>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Name 2</a:t>
            </a:r>
          </a:p>
        </c:rich>
      </c:tx>
      <c:layout/>
      <c:overlay val="0"/>
    </c:title>
    <c:autoTitleDeleted val="0"/>
    <c:plotArea>
      <c:layout/>
      <c:radarChart>
        <c:radarStyle val="marker"/>
        <c:varyColors val="0"/>
        <c:ser>
          <c:idx val="0"/>
          <c:order val="0"/>
          <c:marker>
            <c:symbol val="none"/>
          </c:marker>
          <c:cat>
            <c:strRef>
              <c:f>('Skills EN'!$A$8,'Skills EN'!$A$16,'Skills EN'!$A$24,'Skills EN'!$A$32,'Skills EN'!$A$40,'Skills EN'!$A$48,'Skills EN'!$A$56,'Skills EN'!$A$64,'Skills EN'!$A$72,'Skills EN'!$A$80,'Skills EN'!$A$88)</c:f>
              <c:strCache>
                <c:ptCount val="11"/>
                <c:pt idx="0">
                  <c:v>Goal/motivation/interests</c:v>
                </c:pt>
                <c:pt idx="1">
                  <c:v>Self-confidence</c:v>
                </c:pt>
                <c:pt idx="2">
                  <c:v>Creativity</c:v>
                </c:pt>
                <c:pt idx="3">
                  <c:v>Flexibility/adaptability</c:v>
                </c:pt>
                <c:pt idx="4">
                  <c:v>Initiative</c:v>
                </c:pt>
                <c:pt idx="5">
                  <c:v>Leadership </c:v>
                </c:pt>
                <c:pt idx="6">
                  <c:v>Perseverance/tenacity</c:v>
                </c:pt>
                <c:pt idx="7">
                  <c:v>Analytical skills</c:v>
                </c:pt>
                <c:pt idx="8">
                  <c:v>Sales skills</c:v>
                </c:pt>
                <c:pt idx="9">
                  <c:v>Stress tolerance/calculated risk taking</c:v>
                </c:pt>
                <c:pt idx="10">
                  <c:v>Social entrepreneurship qualities</c:v>
                </c:pt>
              </c:strCache>
            </c:strRef>
          </c:cat>
          <c:val>
            <c:numRef>
              <c:f>('Skills EN'!$D$8,'Skills EN'!$D$16,'Skills EN'!$D$24,'Skills EN'!$D$32,'Skills EN'!$D$40,'Skills EN'!$D$48,'Skills EN'!$D$56,'Skills EN'!$D$64,'Skills EN'!$D$72,'Skills EN'!$D$80,'Skills EN'!$D$88)</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56FB-44B0-8528-97A7659B43EE}"/>
            </c:ext>
          </c:extLst>
        </c:ser>
        <c:dLbls>
          <c:showLegendKey val="0"/>
          <c:showVal val="0"/>
          <c:showCatName val="0"/>
          <c:showSerName val="0"/>
          <c:showPercent val="0"/>
          <c:showBubbleSize val="0"/>
        </c:dLbls>
        <c:axId val="210360960"/>
        <c:axId val="210776448"/>
      </c:radarChart>
      <c:catAx>
        <c:axId val="210360960"/>
        <c:scaling>
          <c:orientation val="minMax"/>
        </c:scaling>
        <c:delete val="0"/>
        <c:axPos val="b"/>
        <c:majorGridlines/>
        <c:numFmt formatCode="General" sourceLinked="0"/>
        <c:majorTickMark val="out"/>
        <c:minorTickMark val="none"/>
        <c:tickLblPos val="nextTo"/>
        <c:crossAx val="210776448"/>
        <c:crosses val="autoZero"/>
        <c:auto val="1"/>
        <c:lblAlgn val="ctr"/>
        <c:lblOffset val="100"/>
        <c:noMultiLvlLbl val="0"/>
      </c:catAx>
      <c:valAx>
        <c:axId val="210776448"/>
        <c:scaling>
          <c:orientation val="minMax"/>
        </c:scaling>
        <c:delete val="0"/>
        <c:axPos val="l"/>
        <c:majorGridlines/>
        <c:numFmt formatCode="General" sourceLinked="1"/>
        <c:majorTickMark val="none"/>
        <c:minorTickMark val="none"/>
        <c:tickLblPos val="none"/>
        <c:crossAx val="210360960"/>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6"/>
    </mc:Choice>
    <mc:Fallback>
      <c:style val="6"/>
    </mc:Fallback>
  </mc:AlternateContent>
  <c:chart>
    <c:title>
      <c:layout/>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fr-FR"/>
        </a:p>
      </c:txPr>
    </c:title>
    <c:autoTitleDeleted val="0"/>
    <c:plotArea>
      <c:layout/>
      <c:radarChart>
        <c:radarStyle val="marker"/>
        <c:varyColors val="0"/>
        <c:ser>
          <c:idx val="0"/>
          <c:order val="0"/>
          <c:tx>
            <c:strRef>
              <c:f>'Compétences FR'!$F$7</c:f>
              <c:strCache>
                <c:ptCount val="1"/>
                <c:pt idx="0">
                  <c:v>Nom#4</c:v>
                </c:pt>
              </c:strCache>
            </c:strRef>
          </c:tx>
          <c:spPr>
            <a:ln w="28575" cap="rnd" cmpd="sng" algn="ctr">
              <a:solidFill>
                <a:schemeClr val="accent4">
                  <a:shade val="95000"/>
                  <a:satMod val="105000"/>
                </a:schemeClr>
              </a:solidFill>
              <a:prstDash val="solid"/>
              <a:round/>
            </a:ln>
            <a:effectLst/>
          </c:spPr>
          <c:marker>
            <c:symbol val="none"/>
          </c:marker>
          <c:cat>
            <c:multiLvlStrRef>
              <c:f>('Compétences FR'!$B$8,'Compétences FR'!$B$16,'Compétences FR'!$B$24,'Compétences FR'!$B$32,'Compétences FR'!$B$40,'Compétences FR'!$B$48,'Compétences FR'!$B$56,'Compétences FR'!$B$64,'Compétences FR'!$B$72,'Compétences FR'!$B$80,'Compétences FR'!$B$88)</c:f>
            </c:multiLvlStrRef>
          </c:cat>
          <c:val>
            <c:numRef>
              <c:f>('Compétences FR'!$F$8,'Compétences FR'!$F$16,'Compétences FR'!$F$24,'Compétences FR'!$F$32,'Compétences FR'!$F$40,'Compétences FR'!$F$48,'Compétences FR'!$F$56,'Compétences FR'!$F$64,'Compétences FR'!$F$72,'Compétences FR'!$F$80,'Compétences FR'!$F$88)</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F6C0-4B1C-9162-F43A1084C95A}"/>
            </c:ext>
          </c:extLst>
        </c:ser>
        <c:dLbls>
          <c:showLegendKey val="0"/>
          <c:showVal val="0"/>
          <c:showCatName val="0"/>
          <c:showSerName val="0"/>
          <c:showPercent val="0"/>
          <c:showBubbleSize val="0"/>
        </c:dLbls>
        <c:axId val="210041472"/>
        <c:axId val="209916288"/>
      </c:radarChart>
      <c:catAx>
        <c:axId val="210041472"/>
        <c:scaling>
          <c:orientation val="minMax"/>
        </c:scaling>
        <c:delete val="0"/>
        <c:axPos val="b"/>
        <c:majorGridlines>
          <c:spPr>
            <a:ln w="9525" cap="flat" cmpd="sng" algn="ctr">
              <a:solidFill>
                <a:schemeClr val="tx1">
                  <a:tint val="75000"/>
                  <a:shade val="95000"/>
                  <a:satMod val="105000"/>
                </a:schemeClr>
              </a:solidFill>
              <a:prstDash val="solid"/>
              <a:round/>
            </a:ln>
            <a:effectLst/>
          </c:spPr>
        </c:majorGridlines>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209916288"/>
        <c:crosses val="autoZero"/>
        <c:auto val="1"/>
        <c:lblAlgn val="ctr"/>
        <c:lblOffset val="100"/>
        <c:noMultiLvlLbl val="0"/>
      </c:catAx>
      <c:valAx>
        <c:axId val="209916288"/>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General" sourceLinked="1"/>
        <c:majorTickMark val="none"/>
        <c:minorTickMark val="none"/>
        <c:tickLblPos val="none"/>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210041472"/>
        <c:crosses val="autoZero"/>
        <c:crossBetween val="between"/>
      </c:valAx>
      <c:spPr>
        <a:solidFill>
          <a:schemeClr val="bg1"/>
        </a:solidFill>
        <a:ln>
          <a:noFill/>
        </a:ln>
        <a:effectLst/>
      </c:spPr>
    </c:plotArea>
    <c:legend>
      <c:legendPos val="r"/>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fr-FR"/>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fr-FR"/>
        </a:p>
      </c:txPr>
    </c:title>
    <c:autoTitleDeleted val="0"/>
    <c:plotArea>
      <c:layout/>
      <c:radarChart>
        <c:radarStyle val="marker"/>
        <c:varyColors val="0"/>
        <c:ser>
          <c:idx val="0"/>
          <c:order val="0"/>
          <c:tx>
            <c:strRef>
              <c:f>'Compétences FR'!$G$7</c:f>
              <c:strCache>
                <c:ptCount val="1"/>
                <c:pt idx="0">
                  <c:v>Nom#5</c:v>
                </c:pt>
              </c:strCache>
            </c:strRef>
          </c:tx>
          <c:spPr>
            <a:ln w="28575" cap="rnd" cmpd="sng" algn="ctr">
              <a:solidFill>
                <a:schemeClr val="accent5">
                  <a:shade val="95000"/>
                  <a:satMod val="105000"/>
                </a:schemeClr>
              </a:solidFill>
              <a:prstDash val="solid"/>
              <a:round/>
            </a:ln>
            <a:effectLst/>
          </c:spPr>
          <c:marker>
            <c:symbol val="none"/>
          </c:marker>
          <c:cat>
            <c:multiLvlStrRef>
              <c:f>('Compétences FR'!$B$8,'Compétences FR'!$B$16,'Compétences FR'!$B$24,'Compétences FR'!$B$32,'Compétences FR'!$B$40,'Compétences FR'!$B$48,'Compétences FR'!$B$56,'Compétences FR'!$B$64,'Compétences FR'!$B$72,'Compétences FR'!$B$80,'Compétences FR'!$B$88)</c:f>
            </c:multiLvlStrRef>
          </c:cat>
          <c:val>
            <c:numRef>
              <c:f>('Compétences FR'!$G$8,'Compétences FR'!$G$16,'Compétences FR'!$G$24,'Compétences FR'!$G$32,'Compétences FR'!$G$40,'Compétences FR'!$G$48,'Compétences FR'!$G$56,'Compétences FR'!$G$64,'Compétences FR'!$G$72,'Compétences FR'!$G$80,'Compétences FR'!$G$88)</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84F0-47DD-9178-272752A0E494}"/>
            </c:ext>
          </c:extLst>
        </c:ser>
        <c:dLbls>
          <c:showLegendKey val="0"/>
          <c:showVal val="0"/>
          <c:showCatName val="0"/>
          <c:showSerName val="0"/>
          <c:showPercent val="0"/>
          <c:showBubbleSize val="0"/>
        </c:dLbls>
        <c:axId val="209961728"/>
        <c:axId val="209963264"/>
      </c:radarChart>
      <c:catAx>
        <c:axId val="209961728"/>
        <c:scaling>
          <c:orientation val="minMax"/>
        </c:scaling>
        <c:delete val="0"/>
        <c:axPos val="b"/>
        <c:majorGridlines>
          <c:spPr>
            <a:ln w="9525" cap="flat" cmpd="sng" algn="ctr">
              <a:solidFill>
                <a:schemeClr val="tx1">
                  <a:tint val="75000"/>
                  <a:shade val="95000"/>
                  <a:satMod val="105000"/>
                </a:schemeClr>
              </a:solidFill>
              <a:prstDash val="solid"/>
              <a:round/>
            </a:ln>
            <a:effectLst/>
          </c:spPr>
        </c:majorGridlines>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209963264"/>
        <c:crosses val="autoZero"/>
        <c:auto val="1"/>
        <c:lblAlgn val="ctr"/>
        <c:lblOffset val="100"/>
        <c:noMultiLvlLbl val="0"/>
      </c:catAx>
      <c:valAx>
        <c:axId val="209963264"/>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General" sourceLinked="1"/>
        <c:majorTickMark val="none"/>
        <c:minorTickMark val="none"/>
        <c:tickLblPos val="none"/>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209961728"/>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fr-FR"/>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fr-FR"/>
        </a:p>
      </c:txPr>
    </c:title>
    <c:autoTitleDeleted val="0"/>
    <c:plotArea>
      <c:layout/>
      <c:radarChart>
        <c:radarStyle val="marker"/>
        <c:varyColors val="0"/>
        <c:ser>
          <c:idx val="0"/>
          <c:order val="0"/>
          <c:tx>
            <c:strRef>
              <c:f>'Compétences FR'!$H$7</c:f>
              <c:strCache>
                <c:ptCount val="1"/>
                <c:pt idx="0">
                  <c:v>Nom#6</c:v>
                </c:pt>
              </c:strCache>
            </c:strRef>
          </c:tx>
          <c:spPr>
            <a:ln w="28575" cap="rnd" cmpd="sng" algn="ctr">
              <a:solidFill>
                <a:schemeClr val="accent6">
                  <a:shade val="95000"/>
                  <a:satMod val="105000"/>
                </a:schemeClr>
              </a:solidFill>
              <a:prstDash val="solid"/>
              <a:round/>
            </a:ln>
            <a:effectLst/>
          </c:spPr>
          <c:marker>
            <c:symbol val="none"/>
          </c:marker>
          <c:cat>
            <c:multiLvlStrRef>
              <c:f>('Compétences FR'!$B$8,'Compétences FR'!$B$16,'Compétences FR'!$B$24,'Compétences FR'!$B$32,'Compétences FR'!$B$40,'Compétences FR'!$B$48,'Compétences FR'!$B$56,'Compétences FR'!$B$64,'Compétences FR'!$B$72,'Compétences FR'!$B$80,'Compétences FR'!$B$88)</c:f>
            </c:multiLvlStrRef>
          </c:cat>
          <c:val>
            <c:numRef>
              <c:f>('Compétences FR'!$H$8,'Compétences FR'!$H$16,'Compétences FR'!$H$24,'Compétences FR'!$H$32,'Compétences FR'!$H$40,'Compétences FR'!$H$48,'Compétences FR'!$H$56,'Compétences FR'!$H$64,'Compétences FR'!$H$72,'Compétences FR'!$H$80,'Compétences FR'!$H$88)</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1BB7-4342-A7FA-F35819B9C675}"/>
            </c:ext>
          </c:extLst>
        </c:ser>
        <c:dLbls>
          <c:showLegendKey val="0"/>
          <c:showVal val="0"/>
          <c:showCatName val="0"/>
          <c:showSerName val="0"/>
          <c:showPercent val="0"/>
          <c:showBubbleSize val="0"/>
        </c:dLbls>
        <c:axId val="209975936"/>
        <c:axId val="210309504"/>
      </c:radarChart>
      <c:catAx>
        <c:axId val="209975936"/>
        <c:scaling>
          <c:orientation val="minMax"/>
        </c:scaling>
        <c:delete val="0"/>
        <c:axPos val="b"/>
        <c:majorGridlines>
          <c:spPr>
            <a:ln w="9525" cap="flat" cmpd="sng" algn="ctr">
              <a:solidFill>
                <a:schemeClr val="tx1">
                  <a:tint val="75000"/>
                  <a:shade val="95000"/>
                  <a:satMod val="105000"/>
                </a:schemeClr>
              </a:solidFill>
              <a:prstDash val="solid"/>
              <a:round/>
            </a:ln>
            <a:effectLst/>
          </c:spPr>
        </c:majorGridlines>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210309504"/>
        <c:crosses val="autoZero"/>
        <c:auto val="1"/>
        <c:lblAlgn val="ctr"/>
        <c:lblOffset val="100"/>
        <c:noMultiLvlLbl val="0"/>
      </c:catAx>
      <c:valAx>
        <c:axId val="210309504"/>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General" sourceLinked="1"/>
        <c:majorTickMark val="none"/>
        <c:minorTickMark val="none"/>
        <c:tickLblPos val="none"/>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209975936"/>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fr-FR"/>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fr-FR"/>
        </a:p>
      </c:txPr>
    </c:title>
    <c:autoTitleDeleted val="0"/>
    <c:plotArea>
      <c:layout/>
      <c:radarChart>
        <c:radarStyle val="marker"/>
        <c:varyColors val="0"/>
        <c:ser>
          <c:idx val="0"/>
          <c:order val="0"/>
          <c:tx>
            <c:strRef>
              <c:f>'Compétences FR'!$I$7</c:f>
              <c:strCache>
                <c:ptCount val="1"/>
                <c:pt idx="0">
                  <c:v>Equipe</c:v>
                </c:pt>
              </c:strCache>
            </c:strRef>
          </c:tx>
          <c:spPr>
            <a:ln w="28575" cap="rnd" cmpd="sng" algn="ctr">
              <a:solidFill>
                <a:schemeClr val="dk1">
                  <a:tint val="88500"/>
                  <a:shade val="95000"/>
                  <a:satMod val="105000"/>
                </a:schemeClr>
              </a:solidFill>
              <a:prstDash val="solid"/>
              <a:round/>
            </a:ln>
            <a:effectLst/>
          </c:spPr>
          <c:marker>
            <c:symbol val="none"/>
          </c:marker>
          <c:cat>
            <c:multiLvlStrRef>
              <c:f>('Compétences FR'!$B$8,'Compétences FR'!$B$16,'Compétences FR'!$B$24,'Compétences FR'!$B$32,'Compétences FR'!$B$40,'Compétences FR'!$B$48,'Compétences FR'!$B$56,'Compétences FR'!$B$64,'Compétences FR'!$B$72,'Compétences FR'!$B$80,'Compétences FR'!$B$88)</c:f>
            </c:multiLvlStrRef>
          </c:cat>
          <c:val>
            <c:numRef>
              <c:f>('Compétences FR'!$I$8,'Compétences FR'!$I$16,'Compétences FR'!$I$24,'Compétences FR'!$I$32,'Compétences FR'!$I$40,'Compétences FR'!$I$48,'Compétences FR'!$I$56,'Compétences FR'!$I$64,'Compétences FR'!$I$72,'Compétences FR'!$I$80,'Compétences FR'!$I$88)</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9930-4330-BE7C-449113F31490}"/>
            </c:ext>
          </c:extLst>
        </c:ser>
        <c:dLbls>
          <c:showLegendKey val="0"/>
          <c:showVal val="0"/>
          <c:showCatName val="0"/>
          <c:showSerName val="0"/>
          <c:showPercent val="0"/>
          <c:showBubbleSize val="0"/>
        </c:dLbls>
        <c:axId val="210342656"/>
        <c:axId val="210344192"/>
      </c:radarChart>
      <c:catAx>
        <c:axId val="210342656"/>
        <c:scaling>
          <c:orientation val="minMax"/>
        </c:scaling>
        <c:delete val="0"/>
        <c:axPos val="b"/>
        <c:majorGridlines>
          <c:spPr>
            <a:ln w="9525" cap="flat" cmpd="sng" algn="ctr">
              <a:solidFill>
                <a:schemeClr val="tx1">
                  <a:tint val="75000"/>
                  <a:shade val="95000"/>
                  <a:satMod val="105000"/>
                </a:schemeClr>
              </a:solidFill>
              <a:prstDash val="solid"/>
              <a:round/>
            </a:ln>
            <a:effectLst/>
          </c:spPr>
        </c:majorGridlines>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210344192"/>
        <c:crosses val="autoZero"/>
        <c:auto val="1"/>
        <c:lblAlgn val="ctr"/>
        <c:lblOffset val="100"/>
        <c:noMultiLvlLbl val="0"/>
      </c:catAx>
      <c:valAx>
        <c:axId val="210344192"/>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General" sourceLinked="1"/>
        <c:majorTickMark val="none"/>
        <c:minorTickMark val="none"/>
        <c:tickLblPos val="none"/>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210342656"/>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fr-FR"/>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Nom 1</a:t>
            </a:r>
          </a:p>
        </c:rich>
      </c:tx>
      <c:layout/>
      <c:overlay val="0"/>
    </c:title>
    <c:autoTitleDeleted val="0"/>
    <c:plotArea>
      <c:layout/>
      <c:radarChart>
        <c:radarStyle val="marker"/>
        <c:varyColors val="0"/>
        <c:ser>
          <c:idx val="0"/>
          <c:order val="0"/>
          <c:marker>
            <c:symbol val="none"/>
          </c:marker>
          <c:cat>
            <c:strRef>
              <c:f>('Compétences FR'!$A$8,'Compétences FR'!$A$16,'Compétences FR'!$A$24,'Compétences FR'!$A$32,'Compétences FR'!$A$40,'Compétences FR'!$A$48,'Compétences FR'!$A$56,'Compétences FR'!$A$64,'Compétences FR'!$A$72,'Compétences FR'!$A$80,'Compétences FR'!$A$88)</c:f>
              <c:strCache>
                <c:ptCount val="11"/>
                <c:pt idx="0">
                  <c:v>Ambition/Motivation/Intérêts</c:v>
                </c:pt>
                <c:pt idx="1">
                  <c:v>Confiance en soi</c:v>
                </c:pt>
                <c:pt idx="2">
                  <c:v>Créativité</c:v>
                </c:pt>
                <c:pt idx="3">
                  <c:v>Flexibilité/Sens de l'adaptation</c:v>
                </c:pt>
                <c:pt idx="4">
                  <c:v>Initiative</c:v>
                </c:pt>
                <c:pt idx="5">
                  <c:v>Leadership </c:v>
                </c:pt>
                <c:pt idx="6">
                  <c:v>Persévérance/Ténacité</c:v>
                </c:pt>
                <c:pt idx="7">
                  <c:v>Sens de l'analyse</c:v>
                </c:pt>
                <c:pt idx="8">
                  <c:v>Sens de la vente</c:v>
                </c:pt>
                <c:pt idx="9">
                  <c:v>Tolérance au stress/Prise de risques calculées</c:v>
                </c:pt>
                <c:pt idx="10">
                  <c:v>Qualités d'entrepreneuriat social/sociétal</c:v>
                </c:pt>
              </c:strCache>
            </c:strRef>
          </c:cat>
          <c:val>
            <c:numRef>
              <c:f>('Compétences FR'!$C$8,'Compétences FR'!$C$16,'Compétences FR'!$C$24,'Compétences FR'!$C$32,'Compétences FR'!$C$40,'Compétences FR'!$C$48,'Compétences FR'!$C$56,'Compétences FR'!$C$64,'Compétences FR'!$C$72,'Compétences FR'!$C$80,'Compétences FR'!$C$88)</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400A-460D-80B2-04BADEC44EF0}"/>
            </c:ext>
          </c:extLst>
        </c:ser>
        <c:dLbls>
          <c:showLegendKey val="0"/>
          <c:showVal val="0"/>
          <c:showCatName val="0"/>
          <c:showSerName val="0"/>
          <c:showPercent val="0"/>
          <c:showBubbleSize val="0"/>
        </c:dLbls>
        <c:axId val="210360960"/>
        <c:axId val="210776448"/>
      </c:radarChart>
      <c:catAx>
        <c:axId val="210360960"/>
        <c:scaling>
          <c:orientation val="minMax"/>
        </c:scaling>
        <c:delete val="0"/>
        <c:axPos val="b"/>
        <c:majorGridlines/>
        <c:numFmt formatCode="General" sourceLinked="0"/>
        <c:majorTickMark val="out"/>
        <c:minorTickMark val="none"/>
        <c:tickLblPos val="nextTo"/>
        <c:crossAx val="210776448"/>
        <c:crosses val="autoZero"/>
        <c:auto val="1"/>
        <c:lblAlgn val="ctr"/>
        <c:lblOffset val="100"/>
        <c:noMultiLvlLbl val="0"/>
      </c:catAx>
      <c:valAx>
        <c:axId val="210776448"/>
        <c:scaling>
          <c:orientation val="minMax"/>
        </c:scaling>
        <c:delete val="0"/>
        <c:axPos val="l"/>
        <c:majorGridlines/>
        <c:numFmt formatCode="General" sourceLinked="1"/>
        <c:majorTickMark val="none"/>
        <c:minorTickMark val="none"/>
        <c:tickLblPos val="none"/>
        <c:crossAx val="210360960"/>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Nom 2</a:t>
            </a:r>
          </a:p>
        </c:rich>
      </c:tx>
      <c:layout/>
      <c:overlay val="0"/>
    </c:title>
    <c:autoTitleDeleted val="0"/>
    <c:plotArea>
      <c:layout/>
      <c:radarChart>
        <c:radarStyle val="marker"/>
        <c:varyColors val="0"/>
        <c:ser>
          <c:idx val="0"/>
          <c:order val="0"/>
          <c:marker>
            <c:symbol val="none"/>
          </c:marker>
          <c:cat>
            <c:strRef>
              <c:f>('Compétences FR'!$A$8,'Compétences FR'!$A$16,'Compétences FR'!$A$24,'Compétences FR'!$A$32,'Compétences FR'!$A$40,'Compétences FR'!$A$48,'Compétences FR'!$A$56,'Compétences FR'!$A$64,'Compétences FR'!$A$72,'Compétences FR'!$A$80,'Compétences FR'!$A$88)</c:f>
              <c:strCache>
                <c:ptCount val="11"/>
                <c:pt idx="0">
                  <c:v>Ambition/Motivation/Intérêts</c:v>
                </c:pt>
                <c:pt idx="1">
                  <c:v>Confiance en soi</c:v>
                </c:pt>
                <c:pt idx="2">
                  <c:v>Créativité</c:v>
                </c:pt>
                <c:pt idx="3">
                  <c:v>Flexibilité/Sens de l'adaptation</c:v>
                </c:pt>
                <c:pt idx="4">
                  <c:v>Initiative</c:v>
                </c:pt>
                <c:pt idx="5">
                  <c:v>Leadership </c:v>
                </c:pt>
                <c:pt idx="6">
                  <c:v>Persévérance/Ténacité</c:v>
                </c:pt>
                <c:pt idx="7">
                  <c:v>Sens de l'analyse</c:v>
                </c:pt>
                <c:pt idx="8">
                  <c:v>Sens de la vente</c:v>
                </c:pt>
                <c:pt idx="9">
                  <c:v>Tolérance au stress/Prise de risques calculées</c:v>
                </c:pt>
                <c:pt idx="10">
                  <c:v>Qualités d'entrepreneuriat social/sociétal</c:v>
                </c:pt>
              </c:strCache>
            </c:strRef>
          </c:cat>
          <c:val>
            <c:numRef>
              <c:f>('Compétences FR'!$D$8,'Compétences FR'!$D$16,'Compétences FR'!$D$24,'Compétences FR'!$D$32,'Compétences FR'!$D$40,'Compétences FR'!$D$48,'Compétences FR'!$D$56,'Compétences FR'!$D$64,'Compétences FR'!$D$72,'Compétences FR'!$D$80,'Compétences FR'!$D$88)</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400A-460D-80B2-04BADEC44EF0}"/>
            </c:ext>
          </c:extLst>
        </c:ser>
        <c:dLbls>
          <c:showLegendKey val="0"/>
          <c:showVal val="0"/>
          <c:showCatName val="0"/>
          <c:showSerName val="0"/>
          <c:showPercent val="0"/>
          <c:showBubbleSize val="0"/>
        </c:dLbls>
        <c:axId val="210360960"/>
        <c:axId val="210776448"/>
      </c:radarChart>
      <c:catAx>
        <c:axId val="210360960"/>
        <c:scaling>
          <c:orientation val="minMax"/>
        </c:scaling>
        <c:delete val="0"/>
        <c:axPos val="b"/>
        <c:majorGridlines/>
        <c:numFmt formatCode="General" sourceLinked="0"/>
        <c:majorTickMark val="out"/>
        <c:minorTickMark val="none"/>
        <c:tickLblPos val="nextTo"/>
        <c:crossAx val="210776448"/>
        <c:crosses val="autoZero"/>
        <c:auto val="1"/>
        <c:lblAlgn val="ctr"/>
        <c:lblOffset val="100"/>
        <c:noMultiLvlLbl val="0"/>
      </c:catAx>
      <c:valAx>
        <c:axId val="210776448"/>
        <c:scaling>
          <c:orientation val="minMax"/>
        </c:scaling>
        <c:delete val="0"/>
        <c:axPos val="l"/>
        <c:majorGridlines/>
        <c:numFmt formatCode="General" sourceLinked="1"/>
        <c:majorTickMark val="none"/>
        <c:minorTickMark val="none"/>
        <c:tickLblPos val="none"/>
        <c:crossAx val="210360960"/>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5"/>
    </mc:Choice>
    <mc:Fallback>
      <c:style val="5"/>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fr-FR"/>
        </a:p>
      </c:txPr>
    </c:title>
    <c:autoTitleDeleted val="0"/>
    <c:plotArea>
      <c:layout/>
      <c:radarChart>
        <c:radarStyle val="marker"/>
        <c:varyColors val="0"/>
        <c:ser>
          <c:idx val="0"/>
          <c:order val="0"/>
          <c:tx>
            <c:strRef>
              <c:f>'Skills EN'!$E$7</c:f>
              <c:strCache>
                <c:ptCount val="1"/>
                <c:pt idx="0">
                  <c:v>Name#3</c:v>
                </c:pt>
              </c:strCache>
            </c:strRef>
          </c:tx>
          <c:spPr>
            <a:ln w="28575" cap="rnd" cmpd="sng" algn="ctr">
              <a:solidFill>
                <a:schemeClr val="accent3">
                  <a:shade val="95000"/>
                  <a:satMod val="105000"/>
                </a:schemeClr>
              </a:solidFill>
              <a:prstDash val="solid"/>
              <a:round/>
            </a:ln>
            <a:effectLst/>
          </c:spPr>
          <c:marker>
            <c:symbol val="none"/>
          </c:marker>
          <c:cat>
            <c:multiLvlStrRef>
              <c:f>('Compétences FR'!$B$8,'Compétences FR'!$B$16,'Compétences FR'!$B$24,'Compétences FR'!$B$32,'Compétences FR'!$B$40,'Compétences FR'!$B$48,'Compétences FR'!$B$56,'Compétences FR'!$B$64,'Compétences FR'!$B$72,'Compétences FR'!$B$80,'Compétences FR'!$B$88)</c:f>
            </c:multiLvlStrRef>
          </c:cat>
          <c:val>
            <c:numRef>
              <c:f>('Skills EN'!$E$8,'Skills EN'!$E$16,'Skills EN'!$E$24,'Skills EN'!$E$32,'Skills EN'!$E$40,'Skills EN'!$E$48,'Skills EN'!$E$56,'Skills EN'!$E$64,'Skills EN'!$E$72,'Skills EN'!$E$80,'Skills EN'!$E$88)</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9DA3-42E4-9C10-84B69E5AEC2F}"/>
            </c:ext>
          </c:extLst>
        </c:ser>
        <c:dLbls>
          <c:showLegendKey val="0"/>
          <c:showVal val="0"/>
          <c:showCatName val="0"/>
          <c:showSerName val="0"/>
          <c:showPercent val="0"/>
          <c:showBubbleSize val="0"/>
        </c:dLbls>
        <c:axId val="210014976"/>
        <c:axId val="210016512"/>
      </c:radarChart>
      <c:catAx>
        <c:axId val="210014976"/>
        <c:scaling>
          <c:orientation val="minMax"/>
        </c:scaling>
        <c:delete val="0"/>
        <c:axPos val="b"/>
        <c:majorGridlines>
          <c:spPr>
            <a:ln w="9525" cap="flat" cmpd="sng" algn="ctr">
              <a:solidFill>
                <a:schemeClr val="tx1">
                  <a:tint val="75000"/>
                  <a:shade val="95000"/>
                  <a:satMod val="105000"/>
                </a:schemeClr>
              </a:solidFill>
              <a:prstDash val="solid"/>
              <a:round/>
            </a:ln>
            <a:effectLst/>
          </c:spPr>
        </c:majorGridlines>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210016512"/>
        <c:crosses val="autoZero"/>
        <c:auto val="1"/>
        <c:lblAlgn val="ctr"/>
        <c:lblOffset val="100"/>
        <c:noMultiLvlLbl val="0"/>
      </c:catAx>
      <c:valAx>
        <c:axId val="210016512"/>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General" sourceLinked="1"/>
        <c:majorTickMark val="none"/>
        <c:minorTickMark val="none"/>
        <c:tickLblPos val="none"/>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210014976"/>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fr-FR"/>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6"/>
    </mc:Choice>
    <mc:Fallback>
      <c:style val="6"/>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fr-FR"/>
        </a:p>
      </c:txPr>
    </c:title>
    <c:autoTitleDeleted val="0"/>
    <c:plotArea>
      <c:layout/>
      <c:radarChart>
        <c:radarStyle val="marker"/>
        <c:varyColors val="0"/>
        <c:ser>
          <c:idx val="0"/>
          <c:order val="0"/>
          <c:tx>
            <c:strRef>
              <c:f>'Skills EN'!$F$7</c:f>
              <c:strCache>
                <c:ptCount val="1"/>
                <c:pt idx="0">
                  <c:v>Name#4</c:v>
                </c:pt>
              </c:strCache>
            </c:strRef>
          </c:tx>
          <c:spPr>
            <a:ln w="28575" cap="rnd" cmpd="sng" algn="ctr">
              <a:solidFill>
                <a:schemeClr val="accent4">
                  <a:shade val="95000"/>
                  <a:satMod val="105000"/>
                </a:schemeClr>
              </a:solidFill>
              <a:prstDash val="solid"/>
              <a:round/>
            </a:ln>
            <a:effectLst/>
          </c:spPr>
          <c:marker>
            <c:symbol val="none"/>
          </c:marker>
          <c:cat>
            <c:multiLvlStrRef>
              <c:f>('Compétences FR'!$B$8,'Compétences FR'!$B$16,'Compétences FR'!$B$24,'Compétences FR'!$B$32,'Compétences FR'!$B$40,'Compétences FR'!$B$48,'Compétences FR'!$B$56,'Compétences FR'!$B$64,'Compétences FR'!$B$72,'Compétences FR'!$B$80,'Compétences FR'!$B$88)</c:f>
            </c:multiLvlStrRef>
          </c:cat>
          <c:val>
            <c:numRef>
              <c:f>('Skills EN'!$F$8,'Skills EN'!$F$16,'Skills EN'!$F$24,'Skills EN'!$F$32,'Skills EN'!$F$40,'Skills EN'!$F$48,'Skills EN'!$F$56,'Skills EN'!$F$64,'Skills EN'!$F$72,'Skills EN'!$F$80,'Skills EN'!$F$88)</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1354-4CC4-AC17-6050EBC122F6}"/>
            </c:ext>
          </c:extLst>
        </c:ser>
        <c:dLbls>
          <c:showLegendKey val="0"/>
          <c:showVal val="0"/>
          <c:showCatName val="0"/>
          <c:showSerName val="0"/>
          <c:showPercent val="0"/>
          <c:showBubbleSize val="0"/>
        </c:dLbls>
        <c:axId val="210041472"/>
        <c:axId val="209916288"/>
      </c:radarChart>
      <c:catAx>
        <c:axId val="210041472"/>
        <c:scaling>
          <c:orientation val="minMax"/>
        </c:scaling>
        <c:delete val="0"/>
        <c:axPos val="b"/>
        <c:majorGridlines>
          <c:spPr>
            <a:ln w="9525" cap="flat" cmpd="sng" algn="ctr">
              <a:solidFill>
                <a:schemeClr val="tx1">
                  <a:tint val="75000"/>
                  <a:shade val="95000"/>
                  <a:satMod val="105000"/>
                </a:schemeClr>
              </a:solidFill>
              <a:prstDash val="solid"/>
              <a:round/>
            </a:ln>
            <a:effectLst/>
          </c:spPr>
        </c:majorGridlines>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209916288"/>
        <c:crosses val="autoZero"/>
        <c:auto val="1"/>
        <c:lblAlgn val="ctr"/>
        <c:lblOffset val="100"/>
        <c:noMultiLvlLbl val="0"/>
      </c:catAx>
      <c:valAx>
        <c:axId val="209916288"/>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numFmt formatCode="General" sourceLinked="1"/>
        <c:majorTickMark val="none"/>
        <c:minorTickMark val="none"/>
        <c:tickLblPos val="none"/>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210041472"/>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fr-FR"/>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colors10.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xml><?xml version="1.0" encoding="utf-8"?>
<cs:colorStyle xmlns:cs="http://schemas.microsoft.com/office/drawing/2012/chartStyle" xmlns:a="http://schemas.openxmlformats.org/drawingml/2006/main" meth="withinLinear" id="17">
  <a:schemeClr val="accent4"/>
</cs:colorStyle>
</file>

<file path=xl/charts/colors3.xml><?xml version="1.0" encoding="utf-8"?>
<cs:colorStyle xmlns:cs="http://schemas.microsoft.com/office/drawing/2012/chartStyle" xmlns:a="http://schemas.openxmlformats.org/drawingml/2006/main" meth="withinLinear" id="18">
  <a:schemeClr val="accent5"/>
</cs:colorStyle>
</file>

<file path=xl/charts/colors4.xml><?xml version="1.0" encoding="utf-8"?>
<cs:colorStyle xmlns:cs="http://schemas.microsoft.com/office/drawing/2012/chartStyle" xmlns:a="http://schemas.openxmlformats.org/drawingml/2006/main" meth="withinLinear" id="19">
  <a:schemeClr val="accent6"/>
</cs:colorStyle>
</file>

<file path=xl/charts/colors5.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6.xml><?xml version="1.0" encoding="utf-8"?>
<cs:colorStyle xmlns:cs="http://schemas.microsoft.com/office/drawing/2012/chartStyle" xmlns:a="http://schemas.openxmlformats.org/drawingml/2006/main" meth="withinLinear" id="16">
  <a:schemeClr val="accent3"/>
</cs:colorStyle>
</file>

<file path=xl/charts/colors7.xml><?xml version="1.0" encoding="utf-8"?>
<cs:colorStyle xmlns:cs="http://schemas.microsoft.com/office/drawing/2012/chartStyle" xmlns:a="http://schemas.openxmlformats.org/drawingml/2006/main" meth="withinLinear" id="17">
  <a:schemeClr val="accent4"/>
</cs:colorStyle>
</file>

<file path=xl/charts/colors8.xml><?xml version="1.0" encoding="utf-8"?>
<cs:colorStyle xmlns:cs="http://schemas.microsoft.com/office/drawing/2012/chartStyle" xmlns:a="http://schemas.openxmlformats.org/drawingml/2006/main" meth="withinLinear" id="18">
  <a:schemeClr val="accent5"/>
</cs:colorStyle>
</file>

<file path=xl/charts/colors9.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124</xdr:row>
      <xdr:rowOff>134863</xdr:rowOff>
    </xdr:from>
    <xdr:to>
      <xdr:col>0</xdr:col>
      <xdr:colOff>5457824</xdr:colOff>
      <xdr:row>140</xdr:row>
      <xdr:rowOff>0</xdr:rowOff>
    </xdr:to>
    <xdr:graphicFrame macro="">
      <xdr:nvGraphicFramePr>
        <xdr:cNvPr id="7" name="Graphique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5581650</xdr:colOff>
      <xdr:row>124</xdr:row>
      <xdr:rowOff>28575</xdr:rowOff>
    </xdr:from>
    <xdr:to>
      <xdr:col>8</xdr:col>
      <xdr:colOff>704850</xdr:colOff>
      <xdr:row>139</xdr:row>
      <xdr:rowOff>152400</xdr:rowOff>
    </xdr:to>
    <xdr:graphicFrame macro="">
      <xdr:nvGraphicFramePr>
        <xdr:cNvPr id="8" name="Graphique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141</xdr:row>
      <xdr:rowOff>1</xdr:rowOff>
    </xdr:from>
    <xdr:to>
      <xdr:col>0</xdr:col>
      <xdr:colOff>5448300</xdr:colOff>
      <xdr:row>157</xdr:row>
      <xdr:rowOff>81669</xdr:rowOff>
    </xdr:to>
    <xdr:graphicFrame macro="">
      <xdr:nvGraphicFramePr>
        <xdr:cNvPr id="9" name="Graphique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5638800</xdr:colOff>
      <xdr:row>141</xdr:row>
      <xdr:rowOff>0</xdr:rowOff>
    </xdr:from>
    <xdr:to>
      <xdr:col>8</xdr:col>
      <xdr:colOff>723900</xdr:colOff>
      <xdr:row>157</xdr:row>
      <xdr:rowOff>95250</xdr:rowOff>
    </xdr:to>
    <xdr:graphicFrame macro="">
      <xdr:nvGraphicFramePr>
        <xdr:cNvPr id="10" name="Graphique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2755446</xdr:colOff>
      <xdr:row>159</xdr:row>
      <xdr:rowOff>13305</xdr:rowOff>
    </xdr:from>
    <xdr:to>
      <xdr:col>6</xdr:col>
      <xdr:colOff>57149</xdr:colOff>
      <xdr:row>177</xdr:row>
      <xdr:rowOff>47625</xdr:rowOff>
    </xdr:to>
    <xdr:graphicFrame macro="">
      <xdr:nvGraphicFramePr>
        <xdr:cNvPr id="11" name="Graphique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28576</xdr:colOff>
      <xdr:row>105</xdr:row>
      <xdr:rowOff>66675</xdr:rowOff>
    </xdr:from>
    <xdr:to>
      <xdr:col>0</xdr:col>
      <xdr:colOff>5448300</xdr:colOff>
      <xdr:row>123</xdr:row>
      <xdr:rowOff>142875</xdr:rowOff>
    </xdr:to>
    <xdr:graphicFrame macro="">
      <xdr:nvGraphicFramePr>
        <xdr:cNvPr id="13" name="Graphique 12">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5553075</xdr:colOff>
      <xdr:row>105</xdr:row>
      <xdr:rowOff>66675</xdr:rowOff>
    </xdr:from>
    <xdr:to>
      <xdr:col>8</xdr:col>
      <xdr:colOff>733425</xdr:colOff>
      <xdr:row>123</xdr:row>
      <xdr:rowOff>142875</xdr:rowOff>
    </xdr:to>
    <xdr:graphicFrame macro="">
      <xdr:nvGraphicFramePr>
        <xdr:cNvPr id="12" name="Graphique 11">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125</xdr:row>
      <xdr:rowOff>9524</xdr:rowOff>
    </xdr:from>
    <xdr:to>
      <xdr:col>0</xdr:col>
      <xdr:colOff>5391150</xdr:colOff>
      <xdr:row>140</xdr:row>
      <xdr:rowOff>161924</xdr:rowOff>
    </xdr:to>
    <xdr:graphicFrame macro="">
      <xdr:nvGraphicFramePr>
        <xdr:cNvPr id="2" name="Graphique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5591175</xdr:colOff>
      <xdr:row>125</xdr:row>
      <xdr:rowOff>19049</xdr:rowOff>
    </xdr:from>
    <xdr:to>
      <xdr:col>8</xdr:col>
      <xdr:colOff>441290</xdr:colOff>
      <xdr:row>141</xdr:row>
      <xdr:rowOff>0</xdr:rowOff>
    </xdr:to>
    <xdr:graphicFrame macro="">
      <xdr:nvGraphicFramePr>
        <xdr:cNvPr id="3" name="Graphique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141</xdr:row>
      <xdr:rowOff>142876</xdr:rowOff>
    </xdr:from>
    <xdr:to>
      <xdr:col>0</xdr:col>
      <xdr:colOff>5381625</xdr:colOff>
      <xdr:row>157</xdr:row>
      <xdr:rowOff>38100</xdr:rowOff>
    </xdr:to>
    <xdr:graphicFrame macro="">
      <xdr:nvGraphicFramePr>
        <xdr:cNvPr id="4" name="Graphique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5588453</xdr:colOff>
      <xdr:row>142</xdr:row>
      <xdr:rowOff>0</xdr:rowOff>
    </xdr:from>
    <xdr:to>
      <xdr:col>8</xdr:col>
      <xdr:colOff>428624</xdr:colOff>
      <xdr:row>157</xdr:row>
      <xdr:rowOff>38100</xdr:rowOff>
    </xdr:to>
    <xdr:graphicFrame macro="">
      <xdr:nvGraphicFramePr>
        <xdr:cNvPr id="5" name="Graphique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2774497</xdr:colOff>
      <xdr:row>158</xdr:row>
      <xdr:rowOff>32355</xdr:rowOff>
    </xdr:from>
    <xdr:to>
      <xdr:col>5</xdr:col>
      <xdr:colOff>148738</xdr:colOff>
      <xdr:row>172</xdr:row>
      <xdr:rowOff>148494</xdr:rowOff>
    </xdr:to>
    <xdr:graphicFrame macro="">
      <xdr:nvGraphicFramePr>
        <xdr:cNvPr id="6" name="Graphique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105</xdr:row>
      <xdr:rowOff>38100</xdr:rowOff>
    </xdr:from>
    <xdr:to>
      <xdr:col>0</xdr:col>
      <xdr:colOff>5410200</xdr:colOff>
      <xdr:row>124</xdr:row>
      <xdr:rowOff>38100</xdr:rowOff>
    </xdr:to>
    <xdr:graphicFrame macro="">
      <xdr:nvGraphicFramePr>
        <xdr:cNvPr id="7" name="Graphique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5577728</xdr:colOff>
      <xdr:row>105</xdr:row>
      <xdr:rowOff>47625</xdr:rowOff>
    </xdr:from>
    <xdr:to>
      <xdr:col>8</xdr:col>
      <xdr:colOff>466725</xdr:colOff>
      <xdr:row>124</xdr:row>
      <xdr:rowOff>47625</xdr:rowOff>
    </xdr:to>
    <xdr:graphicFrame macro="">
      <xdr:nvGraphicFramePr>
        <xdr:cNvPr id="8" name="Graphique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K102"/>
  <sheetViews>
    <sheetView zoomScaleNormal="100" workbookViewId="0">
      <selection activeCell="C7" sqref="C7:I7"/>
    </sheetView>
  </sheetViews>
  <sheetFormatPr baseColWidth="10" defaultColWidth="11.42578125" defaultRowHeight="12.75" x14ac:dyDescent="0.2"/>
  <cols>
    <col min="1" max="1" width="90" style="1" customWidth="1"/>
    <col min="2" max="2" width="4.28515625" style="1" hidden="1" customWidth="1"/>
    <col min="3" max="8" width="10.7109375" style="4" customWidth="1"/>
    <col min="9" max="16384" width="11.42578125" style="1"/>
  </cols>
  <sheetData>
    <row r="1" spans="1:11" ht="21.75" thickBot="1" x14ac:dyDescent="0.4">
      <c r="A1" s="42" t="s">
        <v>100</v>
      </c>
      <c r="B1" s="42"/>
      <c r="C1" s="42"/>
      <c r="D1" s="42"/>
      <c r="E1" s="42"/>
      <c r="F1" s="42"/>
      <c r="G1" s="42"/>
      <c r="H1" s="42"/>
      <c r="I1" s="42"/>
    </row>
    <row r="2" spans="1:11" ht="75" customHeight="1" thickBot="1" x14ac:dyDescent="0.25">
      <c r="A2" s="39" t="s">
        <v>227</v>
      </c>
      <c r="B2" s="40"/>
      <c r="C2" s="40"/>
      <c r="D2" s="40"/>
      <c r="E2" s="40"/>
      <c r="F2" s="40"/>
      <c r="G2" s="40"/>
      <c r="H2" s="40"/>
      <c r="I2" s="41"/>
    </row>
    <row r="3" spans="1:11" ht="12.75" customHeight="1" thickBot="1" x14ac:dyDescent="0.25"/>
    <row r="4" spans="1:11" ht="12.75" customHeight="1" x14ac:dyDescent="0.2">
      <c r="A4" s="16" t="s">
        <v>94</v>
      </c>
      <c r="B4" s="17"/>
      <c r="C4" s="18">
        <v>4</v>
      </c>
      <c r="D4" s="19"/>
      <c r="E4" s="19"/>
      <c r="F4" s="19"/>
      <c r="G4" s="19"/>
      <c r="H4" s="19"/>
      <c r="I4" s="20"/>
    </row>
    <row r="5" spans="1:11" ht="12.75" customHeight="1" x14ac:dyDescent="0.2">
      <c r="A5" s="21" t="s">
        <v>95</v>
      </c>
      <c r="B5" s="12"/>
      <c r="C5" s="13">
        <v>2</v>
      </c>
      <c r="D5" s="14"/>
      <c r="E5" s="14"/>
      <c r="F5" s="14"/>
      <c r="G5" s="14"/>
      <c r="H5" s="14"/>
      <c r="I5" s="22"/>
    </row>
    <row r="6" spans="1:11" ht="12.75" customHeight="1" x14ac:dyDescent="0.2">
      <c r="A6" s="21" t="s">
        <v>96</v>
      </c>
      <c r="B6" s="12"/>
      <c r="C6" s="13">
        <v>1</v>
      </c>
      <c r="D6" s="14"/>
      <c r="E6" s="14"/>
      <c r="F6" s="14"/>
      <c r="G6" s="14"/>
      <c r="H6" s="14"/>
      <c r="I6" s="22"/>
      <c r="K6" s="11"/>
    </row>
    <row r="7" spans="1:11" x14ac:dyDescent="0.2">
      <c r="A7" s="21"/>
      <c r="B7" s="12"/>
      <c r="C7" s="46" t="s">
        <v>93</v>
      </c>
      <c r="D7" s="46" t="s">
        <v>87</v>
      </c>
      <c r="E7" s="46" t="s">
        <v>88</v>
      </c>
      <c r="F7" s="46" t="s">
        <v>89</v>
      </c>
      <c r="G7" s="46" t="s">
        <v>90</v>
      </c>
      <c r="H7" s="46" t="s">
        <v>91</v>
      </c>
      <c r="I7" s="47" t="s">
        <v>12</v>
      </c>
      <c r="J7" s="10" t="s">
        <v>92</v>
      </c>
      <c r="K7" s="15"/>
    </row>
    <row r="8" spans="1:11" ht="15" customHeight="1" x14ac:dyDescent="0.2">
      <c r="A8" s="23" t="s">
        <v>15</v>
      </c>
      <c r="B8" s="5" t="s">
        <v>2</v>
      </c>
      <c r="C8" s="2">
        <f>COUNTIF(C9:C15,"A")*$C$4+COUNTIF(C9:C15,"B")*$C$5+COUNTIF(C9:C15,"C")*$C$6</f>
        <v>0</v>
      </c>
      <c r="D8" s="2">
        <f>COUNTIF(D9:D15,"A")*$C$4+COUNTIF(D9:D15,"B")*$C$5+COUNTIF(D9:D15,"C")*$C$6</f>
        <v>0</v>
      </c>
      <c r="E8" s="2">
        <f t="shared" ref="E8:H8" si="0">COUNTIF(E9:E15,"A")*$C$4+COUNTIF(E9:E15,"B")*$C$5+COUNTIF(E9:E15,"C")*$C$6</f>
        <v>0</v>
      </c>
      <c r="F8" s="2">
        <f t="shared" si="0"/>
        <v>0</v>
      </c>
      <c r="G8" s="2">
        <f t="shared" si="0"/>
        <v>0</v>
      </c>
      <c r="H8" s="2">
        <f t="shared" si="0"/>
        <v>0</v>
      </c>
      <c r="I8" s="24">
        <f>SUM(C8:H8)</f>
        <v>0</v>
      </c>
    </row>
    <row r="9" spans="1:11" x14ac:dyDescent="0.2">
      <c r="A9" s="25" t="s">
        <v>20</v>
      </c>
      <c r="B9" s="3"/>
      <c r="C9" s="6"/>
      <c r="D9" s="6"/>
      <c r="E9" s="6"/>
      <c r="F9" s="6"/>
      <c r="G9" s="6"/>
      <c r="H9" s="6"/>
      <c r="I9" s="26"/>
      <c r="K9" s="8"/>
    </row>
    <row r="10" spans="1:11" x14ac:dyDescent="0.2">
      <c r="A10" s="25" t="s">
        <v>21</v>
      </c>
      <c r="B10" s="3"/>
      <c r="C10" s="6"/>
      <c r="D10" s="6"/>
      <c r="E10" s="6"/>
      <c r="F10" s="6"/>
      <c r="G10" s="6"/>
      <c r="H10" s="6"/>
      <c r="I10" s="26"/>
      <c r="K10" s="8"/>
    </row>
    <row r="11" spans="1:11" x14ac:dyDescent="0.2">
      <c r="A11" s="25" t="s">
        <v>97</v>
      </c>
      <c r="B11" s="3"/>
      <c r="C11" s="6"/>
      <c r="D11" s="6"/>
      <c r="E11" s="6"/>
      <c r="F11" s="6"/>
      <c r="G11" s="6"/>
      <c r="H11" s="6"/>
      <c r="I11" s="26"/>
      <c r="K11" s="8"/>
    </row>
    <row r="12" spans="1:11" x14ac:dyDescent="0.2">
      <c r="A12" s="25" t="s">
        <v>22</v>
      </c>
      <c r="B12" s="3"/>
      <c r="C12" s="6"/>
      <c r="D12" s="6"/>
      <c r="E12" s="6"/>
      <c r="F12" s="6"/>
      <c r="G12" s="6"/>
      <c r="H12" s="6"/>
      <c r="I12" s="26"/>
      <c r="K12" s="8"/>
    </row>
    <row r="13" spans="1:11" x14ac:dyDescent="0.2">
      <c r="A13" s="25" t="s">
        <v>23</v>
      </c>
      <c r="B13" s="3"/>
      <c r="C13" s="6"/>
      <c r="D13" s="6"/>
      <c r="E13" s="6"/>
      <c r="F13" s="6"/>
      <c r="G13" s="6"/>
      <c r="H13" s="6"/>
      <c r="I13" s="26"/>
      <c r="K13" s="8"/>
    </row>
    <row r="14" spans="1:11" x14ac:dyDescent="0.2">
      <c r="A14" s="25" t="s">
        <v>98</v>
      </c>
      <c r="B14" s="3"/>
      <c r="C14" s="6"/>
      <c r="D14" s="6"/>
      <c r="E14" s="6"/>
      <c r="F14" s="6"/>
      <c r="G14" s="6"/>
      <c r="H14" s="6"/>
      <c r="I14" s="26"/>
      <c r="K14" s="8"/>
    </row>
    <row r="15" spans="1:11" x14ac:dyDescent="0.2">
      <c r="A15" s="25" t="s">
        <v>24</v>
      </c>
      <c r="B15" s="3"/>
      <c r="C15" s="6"/>
      <c r="D15" s="6"/>
      <c r="E15" s="6"/>
      <c r="F15" s="6"/>
      <c r="G15" s="6"/>
      <c r="H15" s="6"/>
      <c r="I15" s="26"/>
      <c r="K15" s="8"/>
    </row>
    <row r="16" spans="1:11" ht="15.75" customHeight="1" x14ac:dyDescent="0.2">
      <c r="A16" s="23" t="s">
        <v>13</v>
      </c>
      <c r="B16" s="5" t="s">
        <v>3</v>
      </c>
      <c r="C16" s="2">
        <f>COUNTIF(C17:C23,"A")*$C$4+COUNTIF(C17:C23,"B")*$C$5+COUNTIF(C17:C23,"C")*$C$6</f>
        <v>0</v>
      </c>
      <c r="D16" s="2">
        <f t="shared" ref="D16:H16" si="1">COUNTIF(D17:D23,"A")*$C$4+COUNTIF(D17:D23,"B")*$C$5+COUNTIF(D17:D23,"C")*$C$6</f>
        <v>0</v>
      </c>
      <c r="E16" s="2">
        <f t="shared" si="1"/>
        <v>0</v>
      </c>
      <c r="F16" s="2">
        <f t="shared" si="1"/>
        <v>0</v>
      </c>
      <c r="G16" s="2">
        <f t="shared" si="1"/>
        <v>0</v>
      </c>
      <c r="H16" s="2">
        <f t="shared" si="1"/>
        <v>0</v>
      </c>
      <c r="I16" s="24">
        <f>SUM(C16:H16)</f>
        <v>0</v>
      </c>
    </row>
    <row r="17" spans="1:9" x14ac:dyDescent="0.2">
      <c r="A17" s="25" t="s">
        <v>99</v>
      </c>
      <c r="B17" s="3"/>
      <c r="C17" s="6"/>
      <c r="D17" s="6"/>
      <c r="E17" s="6"/>
      <c r="F17" s="6"/>
      <c r="G17" s="6"/>
      <c r="H17" s="6"/>
      <c r="I17" s="26"/>
    </row>
    <row r="18" spans="1:9" x14ac:dyDescent="0.2">
      <c r="A18" s="25" t="s">
        <v>27</v>
      </c>
      <c r="B18" s="3"/>
      <c r="C18" s="6"/>
      <c r="D18" s="6"/>
      <c r="E18" s="6"/>
      <c r="F18" s="6"/>
      <c r="G18" s="6"/>
      <c r="H18" s="6"/>
      <c r="I18" s="26"/>
    </row>
    <row r="19" spans="1:9" x14ac:dyDescent="0.2">
      <c r="A19" s="25" t="s">
        <v>28</v>
      </c>
      <c r="B19" s="3"/>
      <c r="C19" s="6"/>
      <c r="D19" s="6"/>
      <c r="E19" s="6"/>
      <c r="F19" s="6"/>
      <c r="G19" s="6"/>
      <c r="H19" s="6"/>
      <c r="I19" s="26"/>
    </row>
    <row r="20" spans="1:9" x14ac:dyDescent="0.2">
      <c r="A20" s="25" t="s">
        <v>29</v>
      </c>
      <c r="B20" s="3"/>
      <c r="C20" s="6"/>
      <c r="D20" s="6"/>
      <c r="E20" s="6"/>
      <c r="F20" s="6"/>
      <c r="G20" s="6"/>
      <c r="H20" s="6"/>
      <c r="I20" s="26"/>
    </row>
    <row r="21" spans="1:9" x14ac:dyDescent="0.2">
      <c r="A21" s="25" t="s">
        <v>101</v>
      </c>
      <c r="B21" s="3"/>
      <c r="C21" s="6"/>
      <c r="D21" s="6"/>
      <c r="E21" s="6"/>
      <c r="F21" s="6"/>
      <c r="G21" s="6"/>
      <c r="H21" s="6"/>
      <c r="I21" s="26"/>
    </row>
    <row r="22" spans="1:9" x14ac:dyDescent="0.2">
      <c r="A22" s="25" t="s">
        <v>102</v>
      </c>
      <c r="B22" s="3"/>
      <c r="C22" s="6"/>
      <c r="D22" s="6"/>
      <c r="E22" s="6"/>
      <c r="F22" s="6"/>
      <c r="G22" s="6"/>
      <c r="H22" s="6"/>
      <c r="I22" s="26"/>
    </row>
    <row r="23" spans="1:9" x14ac:dyDescent="0.2">
      <c r="A23" s="25" t="s">
        <v>103</v>
      </c>
      <c r="B23" s="3"/>
      <c r="C23" s="6"/>
      <c r="D23" s="6"/>
      <c r="E23" s="6"/>
      <c r="F23" s="6"/>
      <c r="G23" s="6"/>
      <c r="H23" s="6"/>
      <c r="I23" s="26"/>
    </row>
    <row r="24" spans="1:9" ht="14.25" customHeight="1" x14ac:dyDescent="0.2">
      <c r="A24" s="23" t="s">
        <v>14</v>
      </c>
      <c r="B24" s="5" t="s">
        <v>4</v>
      </c>
      <c r="C24" s="2">
        <f>COUNTIF(C25:C31,"A")*$C$4+COUNTIF(C25:C31,"B")*$C$5+COUNTIF(C25:C31,"C")*$C$6</f>
        <v>0</v>
      </c>
      <c r="D24" s="2">
        <f t="shared" ref="D24:H24" si="2">COUNTIF(D25:D31,"A")*$C$4+COUNTIF(D25:D31,"B")*$C$5+COUNTIF(D25:D31,"C")*$C$6</f>
        <v>0</v>
      </c>
      <c r="E24" s="2">
        <f t="shared" si="2"/>
        <v>0</v>
      </c>
      <c r="F24" s="2">
        <f t="shared" si="2"/>
        <v>0</v>
      </c>
      <c r="G24" s="2">
        <f t="shared" si="2"/>
        <v>0</v>
      </c>
      <c r="H24" s="2">
        <f t="shared" si="2"/>
        <v>0</v>
      </c>
      <c r="I24" s="24">
        <f>SUM(C24:H24)</f>
        <v>0</v>
      </c>
    </row>
    <row r="25" spans="1:9" x14ac:dyDescent="0.2">
      <c r="A25" s="25" t="s">
        <v>31</v>
      </c>
      <c r="B25" s="3"/>
      <c r="C25" s="6"/>
      <c r="D25" s="6"/>
      <c r="E25" s="6"/>
      <c r="F25" s="6"/>
      <c r="G25" s="6"/>
      <c r="H25" s="6"/>
      <c r="I25" s="26"/>
    </row>
    <row r="26" spans="1:9" x14ac:dyDescent="0.2">
      <c r="A26" s="25" t="s">
        <v>30</v>
      </c>
      <c r="B26" s="3"/>
      <c r="C26" s="6"/>
      <c r="D26" s="6"/>
      <c r="E26" s="6"/>
      <c r="F26" s="6"/>
      <c r="G26" s="6"/>
      <c r="H26" s="6"/>
      <c r="I26" s="26"/>
    </row>
    <row r="27" spans="1:9" x14ac:dyDescent="0.2">
      <c r="A27" s="25" t="s">
        <v>32</v>
      </c>
      <c r="B27" s="3"/>
      <c r="C27" s="6"/>
      <c r="D27" s="6"/>
      <c r="E27" s="6"/>
      <c r="F27" s="6"/>
      <c r="G27" s="6"/>
      <c r="H27" s="6"/>
      <c r="I27" s="26"/>
    </row>
    <row r="28" spans="1:9" x14ac:dyDescent="0.2">
      <c r="A28" s="25" t="s">
        <v>33</v>
      </c>
      <c r="B28" s="3"/>
      <c r="C28" s="6"/>
      <c r="D28" s="6"/>
      <c r="E28" s="6"/>
      <c r="F28" s="6"/>
      <c r="G28" s="6"/>
      <c r="H28" s="6"/>
      <c r="I28" s="26"/>
    </row>
    <row r="29" spans="1:9" x14ac:dyDescent="0.2">
      <c r="A29" s="25" t="s">
        <v>34</v>
      </c>
      <c r="B29" s="3"/>
      <c r="C29" s="6"/>
      <c r="D29" s="6"/>
      <c r="E29" s="6"/>
      <c r="F29" s="6"/>
      <c r="G29" s="6"/>
      <c r="H29" s="6"/>
      <c r="I29" s="26"/>
    </row>
    <row r="30" spans="1:9" x14ac:dyDescent="0.2">
      <c r="A30" s="25" t="s">
        <v>35</v>
      </c>
      <c r="B30" s="3"/>
      <c r="C30" s="6"/>
      <c r="D30" s="6"/>
      <c r="E30" s="6"/>
      <c r="F30" s="6"/>
      <c r="G30" s="6"/>
      <c r="H30" s="6"/>
      <c r="I30" s="26"/>
    </row>
    <row r="31" spans="1:9" x14ac:dyDescent="0.2">
      <c r="A31" s="25" t="s">
        <v>36</v>
      </c>
      <c r="B31" s="3"/>
      <c r="C31" s="6"/>
      <c r="D31" s="6"/>
      <c r="E31" s="6"/>
      <c r="F31" s="6"/>
      <c r="G31" s="6"/>
      <c r="H31" s="6"/>
      <c r="I31" s="26"/>
    </row>
    <row r="32" spans="1:9" ht="15" customHeight="1" x14ac:dyDescent="0.2">
      <c r="A32" s="23" t="s">
        <v>104</v>
      </c>
      <c r="B32" s="5" t="s">
        <v>5</v>
      </c>
      <c r="C32" s="2">
        <f>COUNTIF(C33:C39,"A")*$C$4+COUNTIF(C33:C39,"B")*$C$5+COUNTIF(C33:C39,"C")*$C$6</f>
        <v>0</v>
      </c>
      <c r="D32" s="2">
        <f t="shared" ref="D32:H32" si="3">COUNTIF(D33:D39,"A")*$C$4+COUNTIF(D33:D39,"B")*$C$5+COUNTIF(D33:D39,"C")*$C$6</f>
        <v>0</v>
      </c>
      <c r="E32" s="2">
        <f t="shared" si="3"/>
        <v>0</v>
      </c>
      <c r="F32" s="2">
        <f t="shared" si="3"/>
        <v>0</v>
      </c>
      <c r="G32" s="2">
        <f t="shared" si="3"/>
        <v>0</v>
      </c>
      <c r="H32" s="2">
        <f t="shared" si="3"/>
        <v>0</v>
      </c>
      <c r="I32" s="24">
        <f>SUM(C32:H32)</f>
        <v>0</v>
      </c>
    </row>
    <row r="33" spans="1:9" x14ac:dyDescent="0.2">
      <c r="A33" s="25" t="s">
        <v>37</v>
      </c>
      <c r="B33" s="3"/>
      <c r="C33" s="6"/>
      <c r="D33" s="6"/>
      <c r="E33" s="6"/>
      <c r="F33" s="6"/>
      <c r="G33" s="6"/>
      <c r="H33" s="6"/>
      <c r="I33" s="26"/>
    </row>
    <row r="34" spans="1:9" x14ac:dyDescent="0.2">
      <c r="A34" s="25" t="s">
        <v>38</v>
      </c>
      <c r="B34" s="3"/>
      <c r="C34" s="6"/>
      <c r="D34" s="6"/>
      <c r="E34" s="6"/>
      <c r="F34" s="6"/>
      <c r="G34" s="6"/>
      <c r="H34" s="6"/>
      <c r="I34" s="26"/>
    </row>
    <row r="35" spans="1:9" x14ac:dyDescent="0.2">
      <c r="A35" s="25" t="s">
        <v>39</v>
      </c>
      <c r="B35" s="3"/>
      <c r="C35" s="6"/>
      <c r="D35" s="6"/>
      <c r="E35" s="6"/>
      <c r="F35" s="6"/>
      <c r="G35" s="6"/>
      <c r="H35" s="6"/>
      <c r="I35" s="26"/>
    </row>
    <row r="36" spans="1:9" x14ac:dyDescent="0.2">
      <c r="A36" s="25" t="s">
        <v>40</v>
      </c>
      <c r="B36" s="3"/>
      <c r="C36" s="6"/>
      <c r="D36" s="6"/>
      <c r="E36" s="6"/>
      <c r="F36" s="6"/>
      <c r="G36" s="6"/>
      <c r="H36" s="6"/>
      <c r="I36" s="26"/>
    </row>
    <row r="37" spans="1:9" x14ac:dyDescent="0.2">
      <c r="A37" s="25" t="s">
        <v>41</v>
      </c>
      <c r="B37" s="3"/>
      <c r="C37" s="6"/>
      <c r="D37" s="6"/>
      <c r="E37" s="6"/>
      <c r="F37" s="6"/>
      <c r="G37" s="6"/>
      <c r="H37" s="6"/>
      <c r="I37" s="26"/>
    </row>
    <row r="38" spans="1:9" x14ac:dyDescent="0.2">
      <c r="A38" s="25" t="s">
        <v>42</v>
      </c>
      <c r="B38" s="3"/>
      <c r="C38" s="6"/>
      <c r="D38" s="6"/>
      <c r="E38" s="6"/>
      <c r="F38" s="6"/>
      <c r="G38" s="6"/>
      <c r="H38" s="6"/>
      <c r="I38" s="26"/>
    </row>
    <row r="39" spans="1:9" x14ac:dyDescent="0.2">
      <c r="A39" s="25" t="s">
        <v>105</v>
      </c>
      <c r="B39" s="3"/>
      <c r="C39" s="6"/>
      <c r="D39" s="6"/>
      <c r="E39" s="6"/>
      <c r="F39" s="6"/>
      <c r="G39" s="6"/>
      <c r="H39" s="6"/>
      <c r="I39" s="26"/>
    </row>
    <row r="40" spans="1:9" ht="13.5" customHeight="1" x14ac:dyDescent="0.2">
      <c r="A40" s="23" t="s">
        <v>16</v>
      </c>
      <c r="B40" s="5" t="s">
        <v>6</v>
      </c>
      <c r="C40" s="2">
        <f>COUNTIF(C41:C47,"A")*$C$4+COUNTIF(C41:C47,"B")*$C$5+COUNTIF(C41:C47,"C")*$C$6</f>
        <v>0</v>
      </c>
      <c r="D40" s="2">
        <f t="shared" ref="D40:H40" si="4">COUNTIF(D41:D47,"A")*$C$4+COUNTIF(D41:D47,"B")*$C$5+COUNTIF(D41:D47,"C")*$C$6</f>
        <v>0</v>
      </c>
      <c r="E40" s="2">
        <f t="shared" si="4"/>
        <v>0</v>
      </c>
      <c r="F40" s="2">
        <f t="shared" si="4"/>
        <v>0</v>
      </c>
      <c r="G40" s="2">
        <f t="shared" si="4"/>
        <v>0</v>
      </c>
      <c r="H40" s="2">
        <f t="shared" si="4"/>
        <v>0</v>
      </c>
      <c r="I40" s="24">
        <f>SUM(C40:H40)</f>
        <v>0</v>
      </c>
    </row>
    <row r="41" spans="1:9" x14ac:dyDescent="0.2">
      <c r="A41" s="25" t="s">
        <v>43</v>
      </c>
      <c r="B41" s="3"/>
      <c r="C41" s="6"/>
      <c r="D41" s="6"/>
      <c r="E41" s="6"/>
      <c r="F41" s="6"/>
      <c r="G41" s="6"/>
      <c r="H41" s="6"/>
      <c r="I41" s="26"/>
    </row>
    <row r="42" spans="1:9" x14ac:dyDescent="0.2">
      <c r="A42" s="25" t="s">
        <v>44</v>
      </c>
      <c r="B42" s="3"/>
      <c r="C42" s="6"/>
      <c r="D42" s="6"/>
      <c r="E42" s="6"/>
      <c r="F42" s="6"/>
      <c r="G42" s="6"/>
      <c r="H42" s="6"/>
      <c r="I42" s="26"/>
    </row>
    <row r="43" spans="1:9" x14ac:dyDescent="0.2">
      <c r="A43" s="25" t="s">
        <v>45</v>
      </c>
      <c r="B43" s="3"/>
      <c r="C43" s="6"/>
      <c r="D43" s="6"/>
      <c r="E43" s="6"/>
      <c r="F43" s="6"/>
      <c r="G43" s="6"/>
      <c r="H43" s="6"/>
      <c r="I43" s="26"/>
    </row>
    <row r="44" spans="1:9" x14ac:dyDescent="0.2">
      <c r="A44" s="25" t="s">
        <v>46</v>
      </c>
      <c r="B44" s="3"/>
      <c r="C44" s="6"/>
      <c r="D44" s="6"/>
      <c r="E44" s="6"/>
      <c r="F44" s="6"/>
      <c r="G44" s="6"/>
      <c r="H44" s="6"/>
      <c r="I44" s="26"/>
    </row>
    <row r="45" spans="1:9" x14ac:dyDescent="0.2">
      <c r="A45" s="25" t="s">
        <v>47</v>
      </c>
      <c r="B45" s="3"/>
      <c r="C45" s="6"/>
      <c r="D45" s="6"/>
      <c r="E45" s="6"/>
      <c r="F45" s="6"/>
      <c r="G45" s="6"/>
      <c r="H45" s="6"/>
      <c r="I45" s="26"/>
    </row>
    <row r="46" spans="1:9" x14ac:dyDescent="0.2">
      <c r="A46" s="25" t="s">
        <v>48</v>
      </c>
      <c r="B46" s="3"/>
      <c r="C46" s="6"/>
      <c r="D46" s="6"/>
      <c r="E46" s="6"/>
      <c r="F46" s="6"/>
      <c r="G46" s="6"/>
      <c r="H46" s="6"/>
      <c r="I46" s="26"/>
    </row>
    <row r="47" spans="1:9" x14ac:dyDescent="0.2">
      <c r="A47" s="25" t="s">
        <v>112</v>
      </c>
      <c r="B47" s="3"/>
      <c r="C47" s="6"/>
      <c r="D47" s="6"/>
      <c r="E47" s="6"/>
      <c r="F47" s="6"/>
      <c r="G47" s="6"/>
      <c r="H47" s="6"/>
      <c r="I47" s="26"/>
    </row>
    <row r="48" spans="1:9" ht="25.5" x14ac:dyDescent="0.2">
      <c r="A48" s="23" t="s">
        <v>0</v>
      </c>
      <c r="B48" s="5" t="s">
        <v>7</v>
      </c>
      <c r="C48" s="7">
        <f>COUNTIF(C49:C55,"A")*$C$4+COUNTIF(C49:C55,"B")*$C$5+COUNTIF(C49:C55,"C")*$C$6</f>
        <v>0</v>
      </c>
      <c r="D48" s="7">
        <f>COUNTIF(D49:D55,"A")*$C$4+COUNTIF(D49:D55,"B")*$C$5+COUNTIF(D49:D55,"C")*$C$6</f>
        <v>0</v>
      </c>
      <c r="E48" s="7">
        <f t="shared" ref="E48:H48" si="5">COUNTIF(E49:E55,"A")*$C$4+COUNTIF(E49:E55,"B")*$C$5+COUNTIF(E49:E55,"C")*$C$6</f>
        <v>0</v>
      </c>
      <c r="F48" s="7">
        <f t="shared" si="5"/>
        <v>0</v>
      </c>
      <c r="G48" s="7">
        <f t="shared" si="5"/>
        <v>0</v>
      </c>
      <c r="H48" s="7">
        <f t="shared" si="5"/>
        <v>0</v>
      </c>
      <c r="I48" s="24">
        <f>SUM(C48:H48)</f>
        <v>0</v>
      </c>
    </row>
    <row r="49" spans="1:10" x14ac:dyDescent="0.2">
      <c r="A49" s="25" t="s">
        <v>49</v>
      </c>
      <c r="B49" s="3"/>
      <c r="C49" s="6"/>
      <c r="D49" s="6"/>
      <c r="E49" s="6"/>
      <c r="F49" s="6"/>
      <c r="G49" s="6"/>
      <c r="H49" s="6"/>
      <c r="I49" s="26"/>
      <c r="J49" s="8" t="s">
        <v>126</v>
      </c>
    </row>
    <row r="50" spans="1:10" x14ac:dyDescent="0.2">
      <c r="A50" s="25" t="s">
        <v>50</v>
      </c>
      <c r="B50" s="3"/>
      <c r="C50" s="6"/>
      <c r="D50" s="6"/>
      <c r="E50" s="6"/>
      <c r="F50" s="6"/>
      <c r="G50" s="6"/>
      <c r="H50" s="6"/>
      <c r="I50" s="26"/>
    </row>
    <row r="51" spans="1:10" x14ac:dyDescent="0.2">
      <c r="A51" s="25" t="s">
        <v>51</v>
      </c>
      <c r="B51" s="3"/>
      <c r="C51" s="6"/>
      <c r="D51" s="6"/>
      <c r="E51" s="6"/>
      <c r="F51" s="6"/>
      <c r="G51" s="6"/>
      <c r="H51" s="6"/>
      <c r="I51" s="26"/>
    </row>
    <row r="52" spans="1:10" x14ac:dyDescent="0.2">
      <c r="A52" s="25" t="s">
        <v>122</v>
      </c>
      <c r="B52" s="3"/>
      <c r="C52" s="6"/>
      <c r="D52" s="6"/>
      <c r="E52" s="6"/>
      <c r="F52" s="6"/>
      <c r="G52" s="6"/>
      <c r="H52" s="6"/>
      <c r="I52" s="26"/>
    </row>
    <row r="53" spans="1:10" x14ac:dyDescent="0.2">
      <c r="A53" s="25" t="s">
        <v>52</v>
      </c>
      <c r="B53" s="3"/>
      <c r="C53" s="6"/>
      <c r="D53" s="6"/>
      <c r="E53" s="6"/>
      <c r="F53" s="6"/>
      <c r="G53" s="6"/>
      <c r="H53" s="6"/>
      <c r="I53" s="26"/>
    </row>
    <row r="54" spans="1:10" x14ac:dyDescent="0.2">
      <c r="A54" s="25" t="s">
        <v>53</v>
      </c>
      <c r="B54" s="3"/>
      <c r="C54" s="6"/>
      <c r="D54" s="6"/>
      <c r="E54" s="6"/>
      <c r="F54" s="6"/>
      <c r="G54" s="6"/>
      <c r="H54" s="6"/>
      <c r="I54" s="26"/>
    </row>
    <row r="55" spans="1:10" x14ac:dyDescent="0.2">
      <c r="A55" s="25" t="s">
        <v>54</v>
      </c>
      <c r="B55" s="3"/>
      <c r="C55" s="6"/>
      <c r="D55" s="6"/>
      <c r="E55" s="6"/>
      <c r="F55" s="6"/>
      <c r="G55" s="6"/>
      <c r="H55" s="6"/>
      <c r="I55" s="26"/>
    </row>
    <row r="56" spans="1:10" ht="14.25" customHeight="1" x14ac:dyDescent="0.2">
      <c r="A56" s="23" t="s">
        <v>106</v>
      </c>
      <c r="B56" s="5" t="s">
        <v>8</v>
      </c>
      <c r="C56" s="2">
        <f>COUNTIF(C57:C63,"A")*$C$4+COUNTIF(C57:C63,"B")*$C$5+COUNTIF(C57:C63,"C")*$C$6</f>
        <v>0</v>
      </c>
      <c r="D56" s="7">
        <f t="shared" ref="D49:D56" si="6">COUNTIF(D57:D63,"A")*$C$4+COUNTIF(D57:D63,"B")*$C$5+COUNTIF(D57:D63,"C")*$C$6</f>
        <v>0</v>
      </c>
      <c r="E56" s="2">
        <f t="shared" ref="D56:H56" si="7">COUNTIF(E57:E63,"A")*$C$4+COUNTIF(E57:E63,"B")*$C$5+COUNTIF(E57:E63,"C")*$C$6</f>
        <v>0</v>
      </c>
      <c r="F56" s="2">
        <f t="shared" si="7"/>
        <v>0</v>
      </c>
      <c r="G56" s="2">
        <f t="shared" si="7"/>
        <v>0</v>
      </c>
      <c r="H56" s="2">
        <f t="shared" si="7"/>
        <v>0</v>
      </c>
      <c r="I56" s="24">
        <f>SUM(C56:H56)</f>
        <v>0</v>
      </c>
    </row>
    <row r="57" spans="1:10" x14ac:dyDescent="0.2">
      <c r="A57" s="25" t="s">
        <v>55</v>
      </c>
      <c r="B57" s="3"/>
      <c r="C57" s="6"/>
      <c r="D57" s="6"/>
      <c r="E57" s="6"/>
      <c r="F57" s="6"/>
      <c r="G57" s="6"/>
      <c r="H57" s="6"/>
      <c r="I57" s="26"/>
    </row>
    <row r="58" spans="1:10" x14ac:dyDescent="0.2">
      <c r="A58" s="25" t="s">
        <v>56</v>
      </c>
      <c r="B58" s="3"/>
      <c r="C58" s="6"/>
      <c r="D58" s="6"/>
      <c r="E58" s="6"/>
      <c r="F58" s="6"/>
      <c r="G58" s="6"/>
      <c r="H58" s="6"/>
      <c r="I58" s="26"/>
    </row>
    <row r="59" spans="1:10" x14ac:dyDescent="0.2">
      <c r="A59" s="25" t="s">
        <v>57</v>
      </c>
      <c r="B59" s="3"/>
      <c r="C59" s="6"/>
      <c r="D59" s="6"/>
      <c r="E59" s="6"/>
      <c r="F59" s="6"/>
      <c r="G59" s="6"/>
      <c r="H59" s="6"/>
      <c r="I59" s="26"/>
    </row>
    <row r="60" spans="1:10" x14ac:dyDescent="0.2">
      <c r="A60" s="25" t="s">
        <v>58</v>
      </c>
      <c r="B60" s="3"/>
      <c r="C60" s="6"/>
      <c r="D60" s="6"/>
      <c r="E60" s="6"/>
      <c r="F60" s="6"/>
      <c r="G60" s="6"/>
      <c r="H60" s="6"/>
      <c r="I60" s="26"/>
    </row>
    <row r="61" spans="1:10" x14ac:dyDescent="0.2">
      <c r="A61" s="25" t="s">
        <v>59</v>
      </c>
      <c r="B61" s="3"/>
      <c r="C61" s="6"/>
      <c r="D61" s="6"/>
      <c r="E61" s="6"/>
      <c r="F61" s="6"/>
      <c r="G61" s="6"/>
      <c r="H61" s="6"/>
      <c r="I61" s="26"/>
    </row>
    <row r="62" spans="1:10" x14ac:dyDescent="0.2">
      <c r="A62" s="25" t="s">
        <v>60</v>
      </c>
      <c r="B62" s="3"/>
      <c r="C62" s="6"/>
      <c r="D62" s="6"/>
      <c r="E62" s="6"/>
      <c r="F62" s="6"/>
      <c r="G62" s="6"/>
      <c r="H62" s="6"/>
      <c r="I62" s="26"/>
    </row>
    <row r="63" spans="1:10" x14ac:dyDescent="0.2">
      <c r="A63" s="25" t="s">
        <v>61</v>
      </c>
      <c r="B63" s="3"/>
      <c r="C63" s="6"/>
      <c r="D63" s="6"/>
      <c r="E63" s="6"/>
      <c r="F63" s="6"/>
      <c r="G63" s="6"/>
      <c r="H63" s="6"/>
      <c r="I63" s="26"/>
    </row>
    <row r="64" spans="1:10" ht="15" customHeight="1" x14ac:dyDescent="0.2">
      <c r="A64" s="23" t="s">
        <v>17</v>
      </c>
      <c r="B64" s="5" t="s">
        <v>1</v>
      </c>
      <c r="C64" s="2">
        <f>COUNTIF(C65:C71,"A")*$C$4+COUNTIF(C65:C71,"B")*$C$5+COUNTIF(C65:C71,"C")*$C$6</f>
        <v>0</v>
      </c>
      <c r="D64" s="2">
        <f t="shared" ref="D64:H64" si="8">COUNTIF(D65:D71,"A")*$C$4+COUNTIF(D65:D71,"B")*$C$5+COUNTIF(D65:D71,"C")*$C$6</f>
        <v>0</v>
      </c>
      <c r="E64" s="2">
        <f t="shared" si="8"/>
        <v>0</v>
      </c>
      <c r="F64" s="2">
        <f t="shared" si="8"/>
        <v>0</v>
      </c>
      <c r="G64" s="2">
        <f t="shared" si="8"/>
        <v>0</v>
      </c>
      <c r="H64" s="2">
        <f t="shared" si="8"/>
        <v>0</v>
      </c>
      <c r="I64" s="24">
        <f>SUM(C64:H64)</f>
        <v>0</v>
      </c>
    </row>
    <row r="65" spans="1:9" x14ac:dyDescent="0.2">
      <c r="A65" s="25" t="s">
        <v>62</v>
      </c>
      <c r="B65" s="3"/>
      <c r="C65" s="6"/>
      <c r="D65" s="6"/>
      <c r="E65" s="6"/>
      <c r="F65" s="6"/>
      <c r="G65" s="6"/>
      <c r="H65" s="6"/>
      <c r="I65" s="26"/>
    </row>
    <row r="66" spans="1:9" x14ac:dyDescent="0.2">
      <c r="A66" s="25" t="s">
        <v>63</v>
      </c>
      <c r="B66" s="3"/>
      <c r="C66" s="6"/>
      <c r="D66" s="6"/>
      <c r="E66" s="6"/>
      <c r="F66" s="6"/>
      <c r="G66" s="6"/>
      <c r="H66" s="6"/>
      <c r="I66" s="26"/>
    </row>
    <row r="67" spans="1:9" ht="25.5" x14ac:dyDescent="0.2">
      <c r="A67" s="25" t="s">
        <v>84</v>
      </c>
      <c r="B67" s="3"/>
      <c r="C67" s="6"/>
      <c r="D67" s="6"/>
      <c r="E67" s="6"/>
      <c r="F67" s="6"/>
      <c r="G67" s="6"/>
      <c r="H67" s="6"/>
      <c r="I67" s="26"/>
    </row>
    <row r="68" spans="1:9" ht="25.5" x14ac:dyDescent="0.2">
      <c r="A68" s="25" t="s">
        <v>64</v>
      </c>
      <c r="B68" s="3"/>
      <c r="C68" s="6"/>
      <c r="D68" s="6"/>
      <c r="E68" s="6"/>
      <c r="F68" s="6"/>
      <c r="G68" s="6"/>
      <c r="H68" s="6"/>
      <c r="I68" s="26"/>
    </row>
    <row r="69" spans="1:9" x14ac:dyDescent="0.2">
      <c r="A69" s="25" t="s">
        <v>65</v>
      </c>
      <c r="B69" s="3"/>
      <c r="C69" s="6"/>
      <c r="D69" s="6"/>
      <c r="E69" s="6"/>
      <c r="F69" s="6"/>
      <c r="G69" s="6"/>
      <c r="H69" s="6"/>
      <c r="I69" s="26"/>
    </row>
    <row r="70" spans="1:9" x14ac:dyDescent="0.2">
      <c r="A70" s="25" t="s">
        <v>66</v>
      </c>
      <c r="B70" s="3"/>
      <c r="C70" s="6"/>
      <c r="D70" s="6"/>
      <c r="E70" s="6"/>
      <c r="F70" s="6"/>
      <c r="G70" s="6"/>
      <c r="H70" s="6"/>
      <c r="I70" s="26"/>
    </row>
    <row r="71" spans="1:9" x14ac:dyDescent="0.2">
      <c r="A71" s="25" t="s">
        <v>67</v>
      </c>
      <c r="B71" s="3"/>
      <c r="C71" s="6"/>
      <c r="D71" s="6"/>
      <c r="E71" s="6"/>
      <c r="F71" s="6"/>
      <c r="G71" s="6"/>
      <c r="H71" s="6"/>
      <c r="I71" s="26"/>
    </row>
    <row r="72" spans="1:9" x14ac:dyDescent="0.2">
      <c r="A72" s="23" t="s">
        <v>18</v>
      </c>
      <c r="B72" s="5" t="s">
        <v>9</v>
      </c>
      <c r="C72" s="2">
        <f>COUNTIF(C73:C79,"A")*$C$4+COUNTIF(C73:C79,"B")*$C$5+COUNTIF(C73:C79,"C")*$C$6</f>
        <v>0</v>
      </c>
      <c r="D72" s="2">
        <f t="shared" ref="D72:H72" si="9">COUNTIF(D73:D79,"A")*$C$4+COUNTIF(D73:D79,"B")*$C$5+COUNTIF(D73:D79,"C")*$C$6</f>
        <v>0</v>
      </c>
      <c r="E72" s="2">
        <f t="shared" si="9"/>
        <v>0</v>
      </c>
      <c r="F72" s="2">
        <f t="shared" si="9"/>
        <v>0</v>
      </c>
      <c r="G72" s="2">
        <f t="shared" si="9"/>
        <v>0</v>
      </c>
      <c r="H72" s="2">
        <f t="shared" si="9"/>
        <v>0</v>
      </c>
      <c r="I72" s="24">
        <f>SUM(C72:H72)</f>
        <v>0</v>
      </c>
    </row>
    <row r="73" spans="1:9" x14ac:dyDescent="0.2">
      <c r="A73" s="25" t="s">
        <v>85</v>
      </c>
      <c r="B73" s="3"/>
      <c r="C73" s="6"/>
      <c r="D73" s="6"/>
      <c r="E73" s="6"/>
      <c r="F73" s="6"/>
      <c r="G73" s="6"/>
      <c r="H73" s="6"/>
      <c r="I73" s="26"/>
    </row>
    <row r="74" spans="1:9" x14ac:dyDescent="0.2">
      <c r="A74" s="25" t="s">
        <v>86</v>
      </c>
      <c r="B74" s="3"/>
      <c r="C74" s="6"/>
      <c r="D74" s="6"/>
      <c r="E74" s="6"/>
      <c r="F74" s="6"/>
      <c r="G74" s="6"/>
      <c r="H74" s="6"/>
      <c r="I74" s="26"/>
    </row>
    <row r="75" spans="1:9" x14ac:dyDescent="0.2">
      <c r="A75" s="25" t="s">
        <v>68</v>
      </c>
      <c r="B75" s="3"/>
      <c r="C75" s="6"/>
      <c r="D75" s="6"/>
      <c r="E75" s="6"/>
      <c r="F75" s="6"/>
      <c r="G75" s="6"/>
      <c r="H75" s="6"/>
      <c r="I75" s="26"/>
    </row>
    <row r="76" spans="1:9" x14ac:dyDescent="0.2">
      <c r="A76" s="25" t="s">
        <v>69</v>
      </c>
      <c r="B76" s="3"/>
      <c r="C76" s="6"/>
      <c r="D76" s="6"/>
      <c r="E76" s="6"/>
      <c r="F76" s="6"/>
      <c r="G76" s="6"/>
      <c r="H76" s="6"/>
      <c r="I76" s="26"/>
    </row>
    <row r="77" spans="1:9" x14ac:dyDescent="0.2">
      <c r="A77" s="25" t="s">
        <v>124</v>
      </c>
      <c r="B77" s="3"/>
      <c r="C77" s="6"/>
      <c r="D77" s="6"/>
      <c r="E77" s="6"/>
      <c r="F77" s="6"/>
      <c r="G77" s="6"/>
      <c r="H77" s="6"/>
      <c r="I77" s="26"/>
    </row>
    <row r="78" spans="1:9" x14ac:dyDescent="0.2">
      <c r="A78" s="25" t="s">
        <v>125</v>
      </c>
      <c r="B78" s="3"/>
      <c r="C78" s="6"/>
      <c r="D78" s="6"/>
      <c r="E78" s="6"/>
      <c r="F78" s="6"/>
      <c r="G78" s="6"/>
      <c r="H78" s="6"/>
      <c r="I78" s="26"/>
    </row>
    <row r="79" spans="1:9" x14ac:dyDescent="0.2">
      <c r="A79" s="25" t="s">
        <v>70</v>
      </c>
      <c r="B79" s="3"/>
      <c r="C79" s="6"/>
      <c r="D79" s="6"/>
      <c r="E79" s="6"/>
      <c r="F79" s="6"/>
      <c r="G79" s="6"/>
      <c r="H79" s="6"/>
      <c r="I79" s="26"/>
    </row>
    <row r="80" spans="1:9" ht="14.25" customHeight="1" x14ac:dyDescent="0.2">
      <c r="A80" s="23" t="s">
        <v>107</v>
      </c>
      <c r="B80" s="5" t="s">
        <v>10</v>
      </c>
      <c r="C80" s="2">
        <f>COUNTIF(C81:C87,"A")*$C$4+COUNTIF(C81:C87,"B")*$C$5+COUNTIF(C81:C87,"C")*$C$6</f>
        <v>0</v>
      </c>
      <c r="D80" s="2">
        <f t="shared" ref="D80:H80" si="10">COUNTIF(D81:D87,"A")*$C$4+COUNTIF(D81:D87,"B")*$C$5+COUNTIF(D81:D87,"C")*$C$6</f>
        <v>0</v>
      </c>
      <c r="E80" s="2">
        <f t="shared" si="10"/>
        <v>0</v>
      </c>
      <c r="F80" s="2">
        <f t="shared" si="10"/>
        <v>0</v>
      </c>
      <c r="G80" s="2">
        <f t="shared" si="10"/>
        <v>0</v>
      </c>
      <c r="H80" s="2">
        <f t="shared" si="10"/>
        <v>0</v>
      </c>
      <c r="I80" s="24">
        <f>SUM(C80:H80)</f>
        <v>0</v>
      </c>
    </row>
    <row r="81" spans="1:10" x14ac:dyDescent="0.2">
      <c r="A81" s="25" t="s">
        <v>75</v>
      </c>
      <c r="B81" s="3"/>
      <c r="C81" s="6"/>
      <c r="D81" s="6"/>
      <c r="E81" s="6"/>
      <c r="F81" s="6"/>
      <c r="G81" s="6"/>
      <c r="H81" s="6"/>
      <c r="I81" s="26"/>
    </row>
    <row r="82" spans="1:10" x14ac:dyDescent="0.2">
      <c r="A82" s="25" t="s">
        <v>71</v>
      </c>
      <c r="B82" s="3"/>
      <c r="C82" s="6"/>
      <c r="D82" s="6"/>
      <c r="E82" s="6"/>
      <c r="F82" s="6"/>
      <c r="G82" s="6"/>
      <c r="H82" s="6"/>
      <c r="I82" s="26"/>
    </row>
    <row r="83" spans="1:10" x14ac:dyDescent="0.2">
      <c r="A83" s="25" t="s">
        <v>72</v>
      </c>
      <c r="B83" s="3"/>
      <c r="C83" s="6"/>
      <c r="D83" s="6"/>
      <c r="E83" s="6"/>
      <c r="F83" s="6"/>
      <c r="G83" s="6"/>
      <c r="H83" s="6"/>
      <c r="I83" s="26"/>
    </row>
    <row r="84" spans="1:10" x14ac:dyDescent="0.2">
      <c r="A84" s="25" t="s">
        <v>73</v>
      </c>
      <c r="B84" s="3"/>
      <c r="C84" s="6"/>
      <c r="D84" s="6"/>
      <c r="E84" s="6"/>
      <c r="F84" s="6"/>
      <c r="G84" s="6"/>
      <c r="H84" s="6"/>
      <c r="I84" s="26"/>
    </row>
    <row r="85" spans="1:10" x14ac:dyDescent="0.2">
      <c r="A85" s="25" t="s">
        <v>74</v>
      </c>
      <c r="B85" s="3"/>
      <c r="C85" s="6"/>
      <c r="D85" s="6"/>
      <c r="E85" s="6"/>
      <c r="F85" s="6"/>
      <c r="G85" s="6"/>
      <c r="H85" s="6"/>
      <c r="I85" s="26"/>
    </row>
    <row r="86" spans="1:10" x14ac:dyDescent="0.2">
      <c r="A86" s="25" t="s">
        <v>76</v>
      </c>
      <c r="B86" s="3"/>
      <c r="C86" s="6"/>
      <c r="D86" s="6"/>
      <c r="E86" s="6"/>
      <c r="F86" s="6"/>
      <c r="G86" s="6"/>
      <c r="H86" s="6"/>
      <c r="I86" s="26"/>
    </row>
    <row r="87" spans="1:10" x14ac:dyDescent="0.2">
      <c r="A87" s="25" t="s">
        <v>77</v>
      </c>
      <c r="B87" s="3"/>
      <c r="C87" s="6"/>
      <c r="D87" s="6"/>
      <c r="E87" s="6"/>
      <c r="F87" s="6"/>
      <c r="G87" s="6"/>
      <c r="H87" s="6"/>
      <c r="I87" s="26"/>
    </row>
    <row r="88" spans="1:10" ht="13.5" customHeight="1" x14ac:dyDescent="0.2">
      <c r="A88" s="23" t="s">
        <v>19</v>
      </c>
      <c r="B88" s="5" t="s">
        <v>11</v>
      </c>
      <c r="C88" s="2">
        <f>COUNTIF(C89:C95,"A")*$C$4+COUNTIF(C89:C95,"B")*$C$5+COUNTIF(C89:C95,"C")*$C$6</f>
        <v>0</v>
      </c>
      <c r="D88" s="2">
        <f t="shared" ref="D88:H88" si="11">COUNTIF(D89:D95,"A")*$C$4+COUNTIF(D89:D95,"B")*$C$5+COUNTIF(D89:D95,"C")*$C$6</f>
        <v>0</v>
      </c>
      <c r="E88" s="2">
        <f t="shared" si="11"/>
        <v>0</v>
      </c>
      <c r="F88" s="2">
        <f t="shared" si="11"/>
        <v>0</v>
      </c>
      <c r="G88" s="2">
        <f t="shared" si="11"/>
        <v>0</v>
      </c>
      <c r="H88" s="2">
        <f t="shared" si="11"/>
        <v>0</v>
      </c>
      <c r="I88" s="24">
        <f>SUM(C88:H88)</f>
        <v>0</v>
      </c>
    </row>
    <row r="89" spans="1:10" ht="14.25" x14ac:dyDescent="0.3">
      <c r="A89" s="25" t="s">
        <v>78</v>
      </c>
      <c r="B89" s="3"/>
      <c r="C89" s="6"/>
      <c r="D89" s="6"/>
      <c r="E89" s="6"/>
      <c r="F89" s="6"/>
      <c r="G89" s="6"/>
      <c r="H89" s="6"/>
      <c r="I89" s="26"/>
      <c r="J89" s="9" t="s">
        <v>109</v>
      </c>
    </row>
    <row r="90" spans="1:10" ht="14.25" x14ac:dyDescent="0.3">
      <c r="A90" s="25" t="s">
        <v>79</v>
      </c>
      <c r="B90" s="3"/>
      <c r="C90" s="6"/>
      <c r="D90" s="6"/>
      <c r="E90" s="6"/>
      <c r="F90" s="6"/>
      <c r="G90" s="6"/>
      <c r="H90" s="6"/>
      <c r="I90" s="26"/>
      <c r="J90" s="9" t="s">
        <v>128</v>
      </c>
    </row>
    <row r="91" spans="1:10" ht="14.25" x14ac:dyDescent="0.3">
      <c r="A91" s="25" t="s">
        <v>80</v>
      </c>
      <c r="B91" s="3"/>
      <c r="C91" s="6"/>
      <c r="D91" s="6"/>
      <c r="E91" s="6"/>
      <c r="F91" s="6"/>
      <c r="G91" s="6"/>
      <c r="H91" s="6"/>
      <c r="I91" s="26"/>
      <c r="J91" s="9" t="s">
        <v>110</v>
      </c>
    </row>
    <row r="92" spans="1:10" ht="14.25" x14ac:dyDescent="0.3">
      <c r="A92" s="25" t="s">
        <v>81</v>
      </c>
      <c r="B92" s="3"/>
      <c r="C92" s="6"/>
      <c r="D92" s="6"/>
      <c r="E92" s="6"/>
      <c r="F92" s="6"/>
      <c r="G92" s="6"/>
      <c r="H92" s="6"/>
      <c r="I92" s="26"/>
      <c r="J92" s="9" t="s">
        <v>25</v>
      </c>
    </row>
    <row r="93" spans="1:10" ht="14.25" x14ac:dyDescent="0.3">
      <c r="A93" s="25" t="s">
        <v>82</v>
      </c>
      <c r="B93" s="3"/>
      <c r="C93" s="6"/>
      <c r="D93" s="6"/>
      <c r="E93" s="6"/>
      <c r="F93" s="6"/>
      <c r="G93" s="6"/>
      <c r="H93" s="6"/>
      <c r="I93" s="26"/>
      <c r="J93" s="9" t="s">
        <v>111</v>
      </c>
    </row>
    <row r="94" spans="1:10" ht="14.25" x14ac:dyDescent="0.3">
      <c r="A94" s="25" t="s">
        <v>83</v>
      </c>
      <c r="B94" s="3"/>
      <c r="C94" s="6"/>
      <c r="D94" s="6"/>
      <c r="E94" s="6"/>
      <c r="F94" s="6"/>
      <c r="G94" s="6"/>
      <c r="H94" s="6"/>
      <c r="I94" s="26"/>
      <c r="J94" s="9" t="s">
        <v>127</v>
      </c>
    </row>
    <row r="95" spans="1:10" ht="15" thickBot="1" x14ac:dyDescent="0.35">
      <c r="A95" s="27" t="s">
        <v>108</v>
      </c>
      <c r="B95" s="28"/>
      <c r="C95" s="29"/>
      <c r="D95" s="29"/>
      <c r="E95" s="29"/>
      <c r="F95" s="29"/>
      <c r="G95" s="29"/>
      <c r="H95" s="29"/>
      <c r="I95" s="30"/>
      <c r="J95" s="9" t="s">
        <v>26</v>
      </c>
    </row>
    <row r="96" spans="1:10" ht="13.5" thickBot="1" x14ac:dyDescent="0.25"/>
    <row r="97" spans="1:9" x14ac:dyDescent="0.2">
      <c r="A97" s="31" t="s">
        <v>231</v>
      </c>
      <c r="B97" s="32"/>
      <c r="C97" s="19"/>
      <c r="D97" s="19"/>
      <c r="E97" s="19"/>
      <c r="F97" s="19"/>
      <c r="G97" s="19"/>
      <c r="H97" s="19"/>
      <c r="I97" s="20"/>
    </row>
    <row r="98" spans="1:9" ht="21" customHeight="1" x14ac:dyDescent="0.2">
      <c r="A98" s="43" t="s">
        <v>228</v>
      </c>
      <c r="B98" s="44"/>
      <c r="C98" s="44"/>
      <c r="D98" s="44"/>
      <c r="E98" s="44"/>
      <c r="F98" s="44"/>
      <c r="G98" s="44"/>
      <c r="H98" s="44"/>
      <c r="I98" s="22"/>
    </row>
    <row r="99" spans="1:9" ht="30.75" customHeight="1" x14ac:dyDescent="0.2">
      <c r="A99" s="43" t="s">
        <v>232</v>
      </c>
      <c r="B99" s="44"/>
      <c r="C99" s="44"/>
      <c r="D99" s="44"/>
      <c r="E99" s="44"/>
      <c r="F99" s="44"/>
      <c r="G99" s="44"/>
      <c r="H99" s="44"/>
      <c r="I99" s="22"/>
    </row>
    <row r="100" spans="1:9" ht="31.5" customHeight="1" x14ac:dyDescent="0.2">
      <c r="A100" s="43" t="s">
        <v>229</v>
      </c>
      <c r="B100" s="44"/>
      <c r="C100" s="44"/>
      <c r="D100" s="44"/>
      <c r="E100" s="44"/>
      <c r="F100" s="44"/>
      <c r="G100" s="44"/>
      <c r="H100" s="44"/>
      <c r="I100" s="22"/>
    </row>
    <row r="101" spans="1:9" ht="21" customHeight="1" thickBot="1" x14ac:dyDescent="0.25">
      <c r="A101" s="37" t="s">
        <v>226</v>
      </c>
      <c r="B101" s="38"/>
      <c r="C101" s="38"/>
      <c r="D101" s="38"/>
      <c r="E101" s="38"/>
      <c r="F101" s="38"/>
      <c r="G101" s="38"/>
      <c r="H101" s="38"/>
      <c r="I101" s="33"/>
    </row>
    <row r="102" spans="1:9" ht="15.75" customHeight="1" x14ac:dyDescent="0.2"/>
  </sheetData>
  <mergeCells count="6">
    <mergeCell ref="A101:H101"/>
    <mergeCell ref="A2:I2"/>
    <mergeCell ref="A1:I1"/>
    <mergeCell ref="A98:H98"/>
    <mergeCell ref="A99:H99"/>
    <mergeCell ref="A100:H100"/>
  </mergeCells>
  <dataValidations count="2">
    <dataValidation type="list" allowBlank="1" showInputMessage="1" showErrorMessage="1" sqref="C9:H15 C17:H23 C25:H31 C33:H39 C41:H47 C57:H63 C65:H71 C73:H79 C81:H87 C89:H95 C49:H55">
      <formula1>"A,B,C"</formula1>
    </dataValidation>
    <dataValidation type="whole" allowBlank="1" showInputMessage="1" showErrorMessage="1" sqref="C4:C6">
      <formula1>1</formula1>
      <formula2>10</formula2>
    </dataValidation>
  </dataValidations>
  <pageMargins left="0.23622047244094491" right="0.23622047244094491" top="0.74803149606299213" bottom="0.74803149606299213" header="0.31496062992125984" footer="0.31496062992125984"/>
  <pageSetup scale="32" fitToHeight="0" orientation="portrait" r:id="rId1"/>
  <headerFooter>
    <oddHeader>&amp;LEvaluation des compétences entrepreneuriales&amp;R&amp;G</oddHeader>
  </headerFooter>
  <rowBreaks count="4" manualBreakCount="4">
    <brk id="31" max="16383" man="1"/>
    <brk id="63" max="16383" man="1"/>
    <brk id="95" max="16383" man="1"/>
    <brk id="131" max="1638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1"/>
  <sheetViews>
    <sheetView tabSelected="1" zoomScaleNormal="100" workbookViewId="0">
      <selection activeCell="G4" sqref="G4"/>
    </sheetView>
  </sheetViews>
  <sheetFormatPr baseColWidth="10" defaultColWidth="11.42578125" defaultRowHeight="12.75" x14ac:dyDescent="0.2"/>
  <cols>
    <col min="1" max="1" width="90" style="1" customWidth="1"/>
    <col min="2" max="2" width="4.28515625" style="1" hidden="1" customWidth="1"/>
    <col min="3" max="8" width="10.7109375" style="4" customWidth="1"/>
    <col min="9" max="16384" width="11.42578125" style="1"/>
  </cols>
  <sheetData>
    <row r="1" spans="1:11" ht="21.75" thickBot="1" x14ac:dyDescent="0.4">
      <c r="A1" s="42" t="s">
        <v>129</v>
      </c>
      <c r="B1" s="42"/>
      <c r="C1" s="42"/>
      <c r="D1" s="42"/>
      <c r="E1" s="42"/>
      <c r="F1" s="42"/>
      <c r="G1" s="42"/>
      <c r="H1" s="42"/>
      <c r="I1" s="42"/>
    </row>
    <row r="2" spans="1:11" ht="94.5" customHeight="1" thickBot="1" x14ac:dyDescent="0.25">
      <c r="A2" s="39" t="s">
        <v>220</v>
      </c>
      <c r="B2" s="40"/>
      <c r="C2" s="40"/>
      <c r="D2" s="40"/>
      <c r="E2" s="40"/>
      <c r="F2" s="40"/>
      <c r="G2" s="40"/>
      <c r="H2" s="40"/>
      <c r="I2" s="41"/>
    </row>
    <row r="3" spans="1:11" ht="12.75" customHeight="1" thickBot="1" x14ac:dyDescent="0.25"/>
    <row r="4" spans="1:11" ht="12.75" customHeight="1" x14ac:dyDescent="0.2">
      <c r="A4" s="16" t="s">
        <v>130</v>
      </c>
      <c r="B4" s="17"/>
      <c r="C4" s="18">
        <v>4</v>
      </c>
      <c r="D4" s="19"/>
      <c r="E4" s="19"/>
      <c r="F4" s="19"/>
      <c r="G4" s="19"/>
      <c r="H4" s="19"/>
      <c r="I4" s="20"/>
    </row>
    <row r="5" spans="1:11" ht="12.75" customHeight="1" x14ac:dyDescent="0.2">
      <c r="A5" s="21" t="s">
        <v>131</v>
      </c>
      <c r="B5" s="12"/>
      <c r="C5" s="13">
        <v>2</v>
      </c>
      <c r="D5" s="14"/>
      <c r="E5" s="14"/>
      <c r="F5" s="14"/>
      <c r="G5" s="14"/>
      <c r="H5" s="14"/>
      <c r="I5" s="22"/>
    </row>
    <row r="6" spans="1:11" ht="12.75" customHeight="1" x14ac:dyDescent="0.2">
      <c r="A6" s="21" t="s">
        <v>132</v>
      </c>
      <c r="B6" s="12"/>
      <c r="C6" s="13">
        <v>1</v>
      </c>
      <c r="D6" s="14"/>
      <c r="E6" s="14"/>
      <c r="F6" s="14"/>
      <c r="G6" s="14"/>
      <c r="H6" s="14"/>
      <c r="I6" s="22"/>
      <c r="K6" s="11"/>
    </row>
    <row r="7" spans="1:11" x14ac:dyDescent="0.2">
      <c r="A7" s="21"/>
      <c r="B7" s="12"/>
      <c r="C7" s="46" t="s">
        <v>114</v>
      </c>
      <c r="D7" s="46" t="s">
        <v>115</v>
      </c>
      <c r="E7" s="46" t="s">
        <v>116</v>
      </c>
      <c r="F7" s="46" t="s">
        <v>117</v>
      </c>
      <c r="G7" s="46" t="s">
        <v>118</v>
      </c>
      <c r="H7" s="46" t="s">
        <v>119</v>
      </c>
      <c r="I7" s="47" t="s">
        <v>120</v>
      </c>
      <c r="J7" s="10" t="s">
        <v>134</v>
      </c>
    </row>
    <row r="8" spans="1:11" ht="15" customHeight="1" x14ac:dyDescent="0.2">
      <c r="A8" s="23" t="s">
        <v>133</v>
      </c>
      <c r="B8" s="5" t="s">
        <v>2</v>
      </c>
      <c r="C8" s="2">
        <f>COUNTIF(C9:C15,"A")*$C$4+COUNTIF(C9:C15,"B")*$C$5+COUNTIF(C9:C15,"C")*$C$6</f>
        <v>0</v>
      </c>
      <c r="D8" s="2">
        <f>COUNTIF(D9:D15,"A")*$C$4+COUNTIF(D9:D15,"B")*$C$5+COUNTIF(D9:D15,"C")*$C$6</f>
        <v>0</v>
      </c>
      <c r="E8" s="2">
        <f t="shared" ref="E8:H8" si="0">COUNTIF(E9:E15,"A")*$C$4+COUNTIF(E9:E15,"B")*$C$5+COUNTIF(E9:E15,"C")*$C$6</f>
        <v>0</v>
      </c>
      <c r="F8" s="2">
        <f t="shared" si="0"/>
        <v>0</v>
      </c>
      <c r="G8" s="2">
        <f t="shared" si="0"/>
        <v>0</v>
      </c>
      <c r="H8" s="2">
        <f t="shared" si="0"/>
        <v>0</v>
      </c>
      <c r="I8" s="24">
        <f>SUM(C8:H8)</f>
        <v>0</v>
      </c>
    </row>
    <row r="9" spans="1:11" x14ac:dyDescent="0.2">
      <c r="A9" s="25" t="s">
        <v>136</v>
      </c>
      <c r="B9" s="3"/>
      <c r="C9" s="6"/>
      <c r="D9" s="6"/>
      <c r="E9" s="6"/>
      <c r="F9" s="6"/>
      <c r="G9" s="6"/>
      <c r="H9" s="6"/>
      <c r="I9" s="26"/>
      <c r="K9" s="8"/>
    </row>
    <row r="10" spans="1:11" x14ac:dyDescent="0.2">
      <c r="A10" s="25" t="s">
        <v>135</v>
      </c>
      <c r="B10" s="3"/>
      <c r="C10" s="6"/>
      <c r="D10" s="6"/>
      <c r="E10" s="6"/>
      <c r="F10" s="6"/>
      <c r="G10" s="6"/>
      <c r="H10" s="6"/>
      <c r="I10" s="26"/>
      <c r="K10" s="8"/>
    </row>
    <row r="11" spans="1:11" x14ac:dyDescent="0.2">
      <c r="A11" s="25" t="s">
        <v>137</v>
      </c>
      <c r="B11" s="3"/>
      <c r="C11" s="6"/>
      <c r="D11" s="6"/>
      <c r="E11" s="6"/>
      <c r="F11" s="6"/>
      <c r="G11" s="6"/>
      <c r="H11" s="6"/>
      <c r="I11" s="26"/>
      <c r="K11" s="8"/>
    </row>
    <row r="12" spans="1:11" x14ac:dyDescent="0.2">
      <c r="A12" s="25" t="s">
        <v>138</v>
      </c>
      <c r="B12" s="3"/>
      <c r="C12" s="6"/>
      <c r="D12" s="6"/>
      <c r="E12" s="6"/>
      <c r="F12" s="6"/>
      <c r="G12" s="6"/>
      <c r="H12" s="6"/>
      <c r="I12" s="26"/>
      <c r="K12" s="8"/>
    </row>
    <row r="13" spans="1:11" x14ac:dyDescent="0.2">
      <c r="A13" s="25" t="s">
        <v>139</v>
      </c>
      <c r="B13" s="3"/>
      <c r="C13" s="6"/>
      <c r="D13" s="6"/>
      <c r="E13" s="6"/>
      <c r="F13" s="6"/>
      <c r="G13" s="6"/>
      <c r="H13" s="6"/>
      <c r="I13" s="26"/>
      <c r="K13" s="8"/>
    </row>
    <row r="14" spans="1:11" x14ac:dyDescent="0.2">
      <c r="A14" s="25" t="s">
        <v>140</v>
      </c>
      <c r="B14" s="3"/>
      <c r="C14" s="6"/>
      <c r="D14" s="6"/>
      <c r="E14" s="6"/>
      <c r="F14" s="6"/>
      <c r="G14" s="6"/>
      <c r="H14" s="6"/>
      <c r="I14" s="26"/>
      <c r="K14" s="8"/>
    </row>
    <row r="15" spans="1:11" x14ac:dyDescent="0.2">
      <c r="A15" s="25" t="s">
        <v>141</v>
      </c>
      <c r="B15" s="3"/>
      <c r="C15" s="6"/>
      <c r="D15" s="6"/>
      <c r="E15" s="6"/>
      <c r="F15" s="6"/>
      <c r="G15" s="6"/>
      <c r="H15" s="6"/>
      <c r="I15" s="26"/>
      <c r="K15" s="8"/>
    </row>
    <row r="16" spans="1:11" ht="15.75" customHeight="1" x14ac:dyDescent="0.2">
      <c r="A16" s="23" t="s">
        <v>113</v>
      </c>
      <c r="B16" s="5" t="s">
        <v>3</v>
      </c>
      <c r="C16" s="2">
        <f>COUNTIF(C17:C23,"A")*$C$4+COUNTIF(C17:C23,"B")*$C$5+COUNTIF(C17:C23,"C")*$C$6</f>
        <v>0</v>
      </c>
      <c r="D16" s="2">
        <f t="shared" ref="D16:H16" si="1">COUNTIF(D17:D23,"A")*$C$4+COUNTIF(D17:D23,"B")*$C$5+COUNTIF(D17:D23,"C")*$C$6</f>
        <v>0</v>
      </c>
      <c r="E16" s="2">
        <f t="shared" si="1"/>
        <v>0</v>
      </c>
      <c r="F16" s="2">
        <f t="shared" si="1"/>
        <v>0</v>
      </c>
      <c r="G16" s="2">
        <f t="shared" si="1"/>
        <v>0</v>
      </c>
      <c r="H16" s="2">
        <f t="shared" si="1"/>
        <v>0</v>
      </c>
      <c r="I16" s="24">
        <f>SUM(C16:H16)</f>
        <v>0</v>
      </c>
    </row>
    <row r="17" spans="1:9" x14ac:dyDescent="0.2">
      <c r="A17" s="25" t="s">
        <v>142</v>
      </c>
      <c r="B17" s="3"/>
      <c r="C17" s="6"/>
      <c r="D17" s="6"/>
      <c r="E17" s="6"/>
      <c r="F17" s="6"/>
      <c r="G17" s="6"/>
      <c r="H17" s="6"/>
      <c r="I17" s="26"/>
    </row>
    <row r="18" spans="1:9" x14ac:dyDescent="0.2">
      <c r="A18" s="25" t="s">
        <v>143</v>
      </c>
      <c r="B18" s="3"/>
      <c r="C18" s="6"/>
      <c r="D18" s="6"/>
      <c r="E18" s="6"/>
      <c r="F18" s="6"/>
      <c r="G18" s="6"/>
      <c r="H18" s="6"/>
      <c r="I18" s="26"/>
    </row>
    <row r="19" spans="1:9" x14ac:dyDescent="0.2">
      <c r="A19" s="25" t="s">
        <v>144</v>
      </c>
      <c r="B19" s="3"/>
      <c r="C19" s="6"/>
      <c r="D19" s="6"/>
      <c r="E19" s="6"/>
      <c r="F19" s="6"/>
      <c r="G19" s="6"/>
      <c r="H19" s="6"/>
      <c r="I19" s="26"/>
    </row>
    <row r="20" spans="1:9" x14ac:dyDescent="0.2">
      <c r="A20" s="25" t="s">
        <v>145</v>
      </c>
      <c r="B20" s="3"/>
      <c r="C20" s="6"/>
      <c r="D20" s="6"/>
      <c r="E20" s="6"/>
      <c r="F20" s="6"/>
      <c r="G20" s="6"/>
      <c r="H20" s="6"/>
      <c r="I20" s="26"/>
    </row>
    <row r="21" spans="1:9" x14ac:dyDescent="0.2">
      <c r="A21" s="25" t="s">
        <v>146</v>
      </c>
      <c r="B21" s="3"/>
      <c r="C21" s="6"/>
      <c r="D21" s="6"/>
      <c r="E21" s="6"/>
      <c r="F21" s="6"/>
      <c r="G21" s="6"/>
      <c r="H21" s="6"/>
      <c r="I21" s="26"/>
    </row>
    <row r="22" spans="1:9" x14ac:dyDescent="0.2">
      <c r="A22" s="25" t="s">
        <v>147</v>
      </c>
      <c r="B22" s="3"/>
      <c r="C22" s="6"/>
      <c r="D22" s="6"/>
      <c r="E22" s="6"/>
      <c r="F22" s="6"/>
      <c r="G22" s="6"/>
      <c r="H22" s="6"/>
      <c r="I22" s="26"/>
    </row>
    <row r="23" spans="1:9" x14ac:dyDescent="0.2">
      <c r="A23" s="25" t="s">
        <v>148</v>
      </c>
      <c r="B23" s="3"/>
      <c r="C23" s="6"/>
      <c r="D23" s="6"/>
      <c r="E23" s="6"/>
      <c r="F23" s="6"/>
      <c r="G23" s="6"/>
      <c r="H23" s="6"/>
      <c r="I23" s="26"/>
    </row>
    <row r="24" spans="1:9" ht="14.25" customHeight="1" x14ac:dyDescent="0.2">
      <c r="A24" s="23" t="s">
        <v>121</v>
      </c>
      <c r="B24" s="5" t="s">
        <v>4</v>
      </c>
      <c r="C24" s="2">
        <f>COUNTIF(C25:C31,"A")*$C$4+COUNTIF(C25:C31,"B")*$C$5+COUNTIF(C25:C31,"C")*$C$6</f>
        <v>0</v>
      </c>
      <c r="D24" s="2">
        <f t="shared" ref="D24:H24" si="2">COUNTIF(D25:D31,"A")*$C$4+COUNTIF(D25:D31,"B")*$C$5+COUNTIF(D25:D31,"C")*$C$6</f>
        <v>0</v>
      </c>
      <c r="E24" s="2">
        <f t="shared" si="2"/>
        <v>0</v>
      </c>
      <c r="F24" s="2">
        <f t="shared" si="2"/>
        <v>0</v>
      </c>
      <c r="G24" s="2">
        <f t="shared" si="2"/>
        <v>0</v>
      </c>
      <c r="H24" s="2">
        <f t="shared" si="2"/>
        <v>0</v>
      </c>
      <c r="I24" s="24">
        <f>SUM(C24:H24)</f>
        <v>0</v>
      </c>
    </row>
    <row r="25" spans="1:9" x14ac:dyDescent="0.2">
      <c r="A25" s="25" t="s">
        <v>149</v>
      </c>
      <c r="B25" s="3"/>
      <c r="C25" s="6"/>
      <c r="D25" s="6"/>
      <c r="E25" s="6"/>
      <c r="F25" s="6"/>
      <c r="G25" s="6"/>
      <c r="H25" s="6"/>
      <c r="I25" s="26"/>
    </row>
    <row r="26" spans="1:9" x14ac:dyDescent="0.2">
      <c r="A26" s="25" t="s">
        <v>150</v>
      </c>
      <c r="B26" s="3"/>
      <c r="C26" s="6"/>
      <c r="D26" s="6"/>
      <c r="E26" s="6"/>
      <c r="F26" s="6"/>
      <c r="G26" s="6"/>
      <c r="H26" s="6"/>
      <c r="I26" s="26"/>
    </row>
    <row r="27" spans="1:9" x14ac:dyDescent="0.2">
      <c r="A27" s="25" t="s">
        <v>151</v>
      </c>
      <c r="B27" s="3"/>
      <c r="C27" s="6"/>
      <c r="D27" s="6"/>
      <c r="E27" s="6"/>
      <c r="F27" s="6"/>
      <c r="G27" s="6"/>
      <c r="H27" s="6"/>
      <c r="I27" s="26"/>
    </row>
    <row r="28" spans="1:9" x14ac:dyDescent="0.2">
      <c r="A28" s="25" t="s">
        <v>152</v>
      </c>
      <c r="B28" s="3"/>
      <c r="C28" s="6"/>
      <c r="D28" s="6"/>
      <c r="E28" s="6"/>
      <c r="F28" s="6"/>
      <c r="G28" s="6"/>
      <c r="H28" s="6"/>
      <c r="I28" s="26"/>
    </row>
    <row r="29" spans="1:9" x14ac:dyDescent="0.2">
      <c r="A29" s="25" t="s">
        <v>153</v>
      </c>
      <c r="B29" s="3"/>
      <c r="C29" s="6"/>
      <c r="D29" s="6"/>
      <c r="E29" s="6"/>
      <c r="F29" s="6"/>
      <c r="G29" s="6"/>
      <c r="H29" s="6"/>
      <c r="I29" s="26"/>
    </row>
    <row r="30" spans="1:9" x14ac:dyDescent="0.2">
      <c r="A30" s="25" t="s">
        <v>154</v>
      </c>
      <c r="B30" s="3"/>
      <c r="C30" s="6"/>
      <c r="D30" s="6"/>
      <c r="E30" s="6"/>
      <c r="F30" s="6"/>
      <c r="G30" s="6"/>
      <c r="H30" s="6"/>
      <c r="I30" s="26"/>
    </row>
    <row r="31" spans="1:9" x14ac:dyDescent="0.2">
      <c r="A31" s="25" t="s">
        <v>155</v>
      </c>
      <c r="B31" s="3"/>
      <c r="C31" s="6"/>
      <c r="D31" s="6"/>
      <c r="E31" s="6"/>
      <c r="F31" s="6"/>
      <c r="G31" s="6"/>
      <c r="H31" s="6"/>
      <c r="I31" s="26"/>
    </row>
    <row r="32" spans="1:9" ht="15" customHeight="1" x14ac:dyDescent="0.2">
      <c r="A32" s="23" t="s">
        <v>156</v>
      </c>
      <c r="B32" s="5" t="s">
        <v>5</v>
      </c>
      <c r="C32" s="2">
        <f>COUNTIF(C33:C39,"A")*$C$4+COUNTIF(C33:C39,"B")*$C$5+COUNTIF(C33:C39,"C")*$C$6</f>
        <v>0</v>
      </c>
      <c r="D32" s="2">
        <f t="shared" ref="D32:H32" si="3">COUNTIF(D33:D39,"A")*$C$4+COUNTIF(D33:D39,"B")*$C$5+COUNTIF(D33:D39,"C")*$C$6</f>
        <v>0</v>
      </c>
      <c r="E32" s="2">
        <f t="shared" si="3"/>
        <v>0</v>
      </c>
      <c r="F32" s="2">
        <f t="shared" si="3"/>
        <v>0</v>
      </c>
      <c r="G32" s="2">
        <f t="shared" si="3"/>
        <v>0</v>
      </c>
      <c r="H32" s="2">
        <f t="shared" si="3"/>
        <v>0</v>
      </c>
      <c r="I32" s="24">
        <f>SUM(C32:H32)</f>
        <v>0</v>
      </c>
    </row>
    <row r="33" spans="1:9" x14ac:dyDescent="0.2">
      <c r="A33" s="25" t="s">
        <v>157</v>
      </c>
      <c r="B33" s="3"/>
      <c r="C33" s="6"/>
      <c r="D33" s="6"/>
      <c r="E33" s="6"/>
      <c r="F33" s="6"/>
      <c r="G33" s="6"/>
      <c r="H33" s="6"/>
      <c r="I33" s="26"/>
    </row>
    <row r="34" spans="1:9" x14ac:dyDescent="0.2">
      <c r="A34" s="25" t="s">
        <v>158</v>
      </c>
      <c r="B34" s="3"/>
      <c r="C34" s="6"/>
      <c r="D34" s="6"/>
      <c r="E34" s="6"/>
      <c r="F34" s="6"/>
      <c r="G34" s="6"/>
      <c r="H34" s="6"/>
      <c r="I34" s="26"/>
    </row>
    <row r="35" spans="1:9" x14ac:dyDescent="0.2">
      <c r="A35" s="25" t="s">
        <v>159</v>
      </c>
      <c r="B35" s="3"/>
      <c r="C35" s="6"/>
      <c r="D35" s="6"/>
      <c r="E35" s="6"/>
      <c r="F35" s="6"/>
      <c r="G35" s="6"/>
      <c r="H35" s="6"/>
      <c r="I35" s="26"/>
    </row>
    <row r="36" spans="1:9" x14ac:dyDescent="0.2">
      <c r="A36" s="25" t="s">
        <v>221</v>
      </c>
      <c r="B36" s="3"/>
      <c r="C36" s="6"/>
      <c r="D36" s="6"/>
      <c r="E36" s="6"/>
      <c r="F36" s="6"/>
      <c r="G36" s="6"/>
      <c r="H36" s="6"/>
      <c r="I36" s="26"/>
    </row>
    <row r="37" spans="1:9" x14ac:dyDescent="0.2">
      <c r="A37" s="25" t="s">
        <v>160</v>
      </c>
      <c r="B37" s="3"/>
      <c r="C37" s="6"/>
      <c r="D37" s="6"/>
      <c r="E37" s="6"/>
      <c r="F37" s="6"/>
      <c r="G37" s="6"/>
      <c r="H37" s="6"/>
      <c r="I37" s="26"/>
    </row>
    <row r="38" spans="1:9" x14ac:dyDescent="0.2">
      <c r="A38" s="25" t="s">
        <v>161</v>
      </c>
      <c r="B38" s="3"/>
      <c r="C38" s="6"/>
      <c r="D38" s="6"/>
      <c r="E38" s="6"/>
      <c r="F38" s="6"/>
      <c r="G38" s="6"/>
      <c r="H38" s="6"/>
      <c r="I38" s="26"/>
    </row>
    <row r="39" spans="1:9" x14ac:dyDescent="0.2">
      <c r="A39" s="25" t="s">
        <v>162</v>
      </c>
      <c r="B39" s="3"/>
      <c r="C39" s="6"/>
      <c r="D39" s="6"/>
      <c r="E39" s="6"/>
      <c r="F39" s="6"/>
      <c r="G39" s="6"/>
      <c r="H39" s="6"/>
      <c r="I39" s="26"/>
    </row>
    <row r="40" spans="1:9" ht="13.5" customHeight="1" x14ac:dyDescent="0.2">
      <c r="A40" s="23" t="s">
        <v>16</v>
      </c>
      <c r="B40" s="5" t="s">
        <v>6</v>
      </c>
      <c r="C40" s="2">
        <f>COUNTIF(C41:C47,"A")*$C$4+COUNTIF(C41:C47,"B")*$C$5+COUNTIF(C41:C47,"C")*$C$6</f>
        <v>0</v>
      </c>
      <c r="D40" s="2">
        <f t="shared" ref="D40:H40" si="4">COUNTIF(D41:D47,"A")*$C$4+COUNTIF(D41:D47,"B")*$C$5+COUNTIF(D41:D47,"C")*$C$6</f>
        <v>0</v>
      </c>
      <c r="E40" s="2">
        <f t="shared" si="4"/>
        <v>0</v>
      </c>
      <c r="F40" s="2">
        <f t="shared" si="4"/>
        <v>0</v>
      </c>
      <c r="G40" s="2">
        <f t="shared" si="4"/>
        <v>0</v>
      </c>
      <c r="H40" s="2">
        <f t="shared" si="4"/>
        <v>0</v>
      </c>
      <c r="I40" s="24">
        <f>SUM(C40:H40)</f>
        <v>0</v>
      </c>
    </row>
    <row r="41" spans="1:9" x14ac:dyDescent="0.2">
      <c r="A41" s="25" t="s">
        <v>163</v>
      </c>
      <c r="B41" s="3"/>
      <c r="C41" s="6"/>
      <c r="D41" s="6"/>
      <c r="E41" s="6"/>
      <c r="F41" s="6"/>
      <c r="G41" s="6"/>
      <c r="H41" s="6"/>
      <c r="I41" s="26"/>
    </row>
    <row r="42" spans="1:9" x14ac:dyDescent="0.2">
      <c r="A42" s="25" t="s">
        <v>164</v>
      </c>
      <c r="B42" s="3"/>
      <c r="C42" s="6"/>
      <c r="D42" s="6"/>
      <c r="E42" s="6"/>
      <c r="F42" s="6"/>
      <c r="G42" s="6"/>
      <c r="H42" s="6"/>
      <c r="I42" s="26"/>
    </row>
    <row r="43" spans="1:9" x14ac:dyDescent="0.2">
      <c r="A43" s="25" t="s">
        <v>165</v>
      </c>
      <c r="B43" s="3"/>
      <c r="C43" s="6"/>
      <c r="D43" s="6"/>
      <c r="E43" s="6"/>
      <c r="F43" s="6"/>
      <c r="G43" s="6"/>
      <c r="H43" s="6"/>
      <c r="I43" s="26"/>
    </row>
    <row r="44" spans="1:9" x14ac:dyDescent="0.2">
      <c r="A44" s="25" t="s">
        <v>166</v>
      </c>
      <c r="B44" s="3"/>
      <c r="C44" s="6"/>
      <c r="D44" s="6"/>
      <c r="E44" s="6"/>
      <c r="F44" s="6"/>
      <c r="G44" s="6"/>
      <c r="H44" s="6"/>
      <c r="I44" s="26"/>
    </row>
    <row r="45" spans="1:9" x14ac:dyDescent="0.2">
      <c r="A45" s="25" t="s">
        <v>167</v>
      </c>
      <c r="B45" s="3"/>
      <c r="C45" s="6"/>
      <c r="D45" s="6"/>
      <c r="E45" s="6"/>
      <c r="F45" s="6"/>
      <c r="G45" s="6"/>
      <c r="H45" s="6"/>
      <c r="I45" s="26"/>
    </row>
    <row r="46" spans="1:9" x14ac:dyDescent="0.2">
      <c r="A46" s="25" t="s">
        <v>168</v>
      </c>
      <c r="B46" s="3"/>
      <c r="C46" s="6"/>
      <c r="D46" s="6"/>
      <c r="E46" s="6"/>
      <c r="F46" s="6"/>
      <c r="G46" s="6"/>
      <c r="H46" s="6"/>
      <c r="I46" s="26"/>
    </row>
    <row r="47" spans="1:9" x14ac:dyDescent="0.2">
      <c r="A47" s="25" t="s">
        <v>169</v>
      </c>
      <c r="B47" s="3"/>
      <c r="C47" s="6"/>
      <c r="D47" s="6"/>
      <c r="E47" s="6"/>
      <c r="F47" s="6"/>
      <c r="G47" s="6"/>
      <c r="H47" s="6"/>
      <c r="I47" s="26"/>
    </row>
    <row r="48" spans="1:9" ht="25.5" x14ac:dyDescent="0.2">
      <c r="A48" s="23" t="s">
        <v>0</v>
      </c>
      <c r="B48" s="5" t="s">
        <v>7</v>
      </c>
      <c r="C48" s="7">
        <f>COUNTIF(C49:C55,"A")*$C$4+COUNTIF(C49:C55,"B")*$C$5+COUNTIF(C49:C55,"C")*$C$6</f>
        <v>0</v>
      </c>
      <c r="D48" s="7">
        <f t="shared" ref="D48:H48" si="5">COUNTIF(D49:D55,"A")*$C$4+COUNTIF(D49:D55,"B")*$C$5+COUNTIF(D49:D55,"C")*$C$6</f>
        <v>0</v>
      </c>
      <c r="E48" s="7">
        <f t="shared" si="5"/>
        <v>0</v>
      </c>
      <c r="F48" s="7">
        <f t="shared" si="5"/>
        <v>0</v>
      </c>
      <c r="G48" s="7">
        <f t="shared" si="5"/>
        <v>0</v>
      </c>
      <c r="H48" s="7">
        <f t="shared" si="5"/>
        <v>0</v>
      </c>
      <c r="I48" s="24">
        <f>SUM(C48:H48)</f>
        <v>0</v>
      </c>
    </row>
    <row r="49" spans="1:10" x14ac:dyDescent="0.2">
      <c r="A49" s="25" t="s">
        <v>188</v>
      </c>
      <c r="B49" s="3"/>
      <c r="C49" s="6"/>
      <c r="D49" s="6"/>
      <c r="E49" s="6"/>
      <c r="F49" s="6"/>
      <c r="G49" s="6"/>
      <c r="H49" s="6"/>
      <c r="I49" s="26"/>
      <c r="J49" s="8" t="s">
        <v>222</v>
      </c>
    </row>
    <row r="50" spans="1:10" x14ac:dyDescent="0.2">
      <c r="A50" s="25" t="s">
        <v>170</v>
      </c>
      <c r="B50" s="3"/>
      <c r="C50" s="6"/>
      <c r="D50" s="6"/>
      <c r="E50" s="6"/>
      <c r="F50" s="6"/>
      <c r="G50" s="6"/>
      <c r="H50" s="6"/>
      <c r="I50" s="26"/>
    </row>
    <row r="51" spans="1:10" x14ac:dyDescent="0.2">
      <c r="A51" s="25" t="s">
        <v>171</v>
      </c>
      <c r="B51" s="3"/>
      <c r="C51" s="6"/>
      <c r="D51" s="6"/>
      <c r="E51" s="6"/>
      <c r="F51" s="6"/>
      <c r="G51" s="6"/>
      <c r="H51" s="6"/>
      <c r="I51" s="26"/>
    </row>
    <row r="52" spans="1:10" x14ac:dyDescent="0.2">
      <c r="A52" s="25" t="s">
        <v>172</v>
      </c>
      <c r="B52" s="3"/>
      <c r="C52" s="6"/>
      <c r="D52" s="6"/>
      <c r="E52" s="6"/>
      <c r="F52" s="6"/>
      <c r="G52" s="6"/>
      <c r="H52" s="6"/>
      <c r="I52" s="26"/>
    </row>
    <row r="53" spans="1:10" x14ac:dyDescent="0.2">
      <c r="A53" s="25" t="s">
        <v>173</v>
      </c>
      <c r="B53" s="3"/>
      <c r="C53" s="6"/>
      <c r="D53" s="6"/>
      <c r="E53" s="6"/>
      <c r="F53" s="6"/>
      <c r="G53" s="6"/>
      <c r="H53" s="6"/>
      <c r="I53" s="26"/>
    </row>
    <row r="54" spans="1:10" x14ac:dyDescent="0.2">
      <c r="A54" s="25" t="s">
        <v>174</v>
      </c>
      <c r="B54" s="3"/>
      <c r="C54" s="6"/>
      <c r="D54" s="6"/>
      <c r="E54" s="6"/>
      <c r="F54" s="6"/>
      <c r="G54" s="6"/>
      <c r="H54" s="6"/>
      <c r="I54" s="26"/>
    </row>
    <row r="55" spans="1:10" x14ac:dyDescent="0.2">
      <c r="A55" s="25" t="s">
        <v>175</v>
      </c>
      <c r="B55" s="3"/>
      <c r="C55" s="6"/>
      <c r="D55" s="6"/>
      <c r="E55" s="6"/>
      <c r="F55" s="6"/>
      <c r="G55" s="6"/>
      <c r="H55" s="6"/>
      <c r="I55" s="26"/>
    </row>
    <row r="56" spans="1:10" ht="14.25" customHeight="1" x14ac:dyDescent="0.2">
      <c r="A56" s="23" t="s">
        <v>176</v>
      </c>
      <c r="B56" s="5" t="s">
        <v>8</v>
      </c>
      <c r="C56" s="2">
        <f>COUNTIF(C57:C63,"A")*$C$4+COUNTIF(C57:C63,"B")*$C$5+COUNTIF(C57:C63,"C")*$C$6</f>
        <v>0</v>
      </c>
      <c r="D56" s="2">
        <f t="shared" ref="D56:H56" si="6">COUNTIF(D57:D63,"A")*$C$4+COUNTIF(D57:D63,"B")*$C$5+COUNTIF(D57:D63,"C")*$C$6</f>
        <v>0</v>
      </c>
      <c r="E56" s="2">
        <f t="shared" si="6"/>
        <v>0</v>
      </c>
      <c r="F56" s="2">
        <f t="shared" si="6"/>
        <v>0</v>
      </c>
      <c r="G56" s="2">
        <f t="shared" si="6"/>
        <v>0</v>
      </c>
      <c r="H56" s="2">
        <f t="shared" si="6"/>
        <v>0</v>
      </c>
      <c r="I56" s="24">
        <f>SUM(C56:H56)</f>
        <v>0</v>
      </c>
    </row>
    <row r="57" spans="1:10" x14ac:dyDescent="0.2">
      <c r="A57" s="25" t="s">
        <v>177</v>
      </c>
      <c r="B57" s="3"/>
      <c r="C57" s="6"/>
      <c r="D57" s="6"/>
      <c r="E57" s="6"/>
      <c r="F57" s="6"/>
      <c r="G57" s="6"/>
      <c r="H57" s="6"/>
      <c r="I57" s="26"/>
    </row>
    <row r="58" spans="1:10" x14ac:dyDescent="0.2">
      <c r="A58" s="25" t="s">
        <v>178</v>
      </c>
      <c r="B58" s="3"/>
      <c r="C58" s="6"/>
      <c r="D58" s="6"/>
      <c r="E58" s="6"/>
      <c r="F58" s="6"/>
      <c r="G58" s="6"/>
      <c r="H58" s="6"/>
      <c r="I58" s="26"/>
    </row>
    <row r="59" spans="1:10" x14ac:dyDescent="0.2">
      <c r="A59" s="25" t="s">
        <v>179</v>
      </c>
      <c r="B59" s="3"/>
      <c r="C59" s="6"/>
      <c r="D59" s="6"/>
      <c r="E59" s="6"/>
      <c r="F59" s="6"/>
      <c r="G59" s="6"/>
      <c r="H59" s="6"/>
      <c r="I59" s="26"/>
    </row>
    <row r="60" spans="1:10" x14ac:dyDescent="0.2">
      <c r="A60" s="25" t="s">
        <v>180</v>
      </c>
      <c r="B60" s="3"/>
      <c r="C60" s="6"/>
      <c r="D60" s="6"/>
      <c r="E60" s="6"/>
      <c r="F60" s="6"/>
      <c r="G60" s="6"/>
      <c r="H60" s="6"/>
      <c r="I60" s="26"/>
    </row>
    <row r="61" spans="1:10" x14ac:dyDescent="0.2">
      <c r="A61" s="25" t="s">
        <v>181</v>
      </c>
      <c r="B61" s="3"/>
      <c r="C61" s="6"/>
      <c r="D61" s="6"/>
      <c r="E61" s="6"/>
      <c r="F61" s="6"/>
      <c r="G61" s="6"/>
      <c r="H61" s="6"/>
      <c r="I61" s="26"/>
    </row>
    <row r="62" spans="1:10" x14ac:dyDescent="0.2">
      <c r="A62" s="25" t="s">
        <v>182</v>
      </c>
      <c r="B62" s="3"/>
      <c r="C62" s="6"/>
      <c r="D62" s="6"/>
      <c r="E62" s="6"/>
      <c r="F62" s="6"/>
      <c r="G62" s="6"/>
      <c r="H62" s="6"/>
      <c r="I62" s="26"/>
    </row>
    <row r="63" spans="1:10" x14ac:dyDescent="0.2">
      <c r="A63" s="25" t="s">
        <v>183</v>
      </c>
      <c r="B63" s="3"/>
      <c r="C63" s="6"/>
      <c r="D63" s="6"/>
      <c r="E63" s="6"/>
      <c r="F63" s="6"/>
      <c r="G63" s="6"/>
      <c r="H63" s="6"/>
      <c r="I63" s="26"/>
    </row>
    <row r="64" spans="1:10" ht="15" customHeight="1" x14ac:dyDescent="0.2">
      <c r="A64" s="23" t="s">
        <v>123</v>
      </c>
      <c r="B64" s="5" t="s">
        <v>1</v>
      </c>
      <c r="C64" s="2">
        <f>COUNTIF(C65:C71,"A")*$C$4+COUNTIF(C65:C71,"B")*$C$5+COUNTIF(C65:C71,"C")*$C$6</f>
        <v>0</v>
      </c>
      <c r="D64" s="2">
        <f t="shared" ref="D64:H64" si="7">COUNTIF(D65:D71,"A")*$C$4+COUNTIF(D65:D71,"B")*$C$5+COUNTIF(D65:D71,"C")*$C$6</f>
        <v>0</v>
      </c>
      <c r="E64" s="2">
        <f t="shared" si="7"/>
        <v>0</v>
      </c>
      <c r="F64" s="2">
        <f t="shared" si="7"/>
        <v>0</v>
      </c>
      <c r="G64" s="2">
        <f t="shared" si="7"/>
        <v>0</v>
      </c>
      <c r="H64" s="2">
        <f t="shared" si="7"/>
        <v>0</v>
      </c>
      <c r="I64" s="24">
        <f>SUM(C64:H64)</f>
        <v>0</v>
      </c>
    </row>
    <row r="65" spans="1:9" x14ac:dyDescent="0.2">
      <c r="A65" s="25" t="s">
        <v>223</v>
      </c>
      <c r="B65" s="3"/>
      <c r="C65" s="6"/>
      <c r="D65" s="6"/>
      <c r="E65" s="6"/>
      <c r="F65" s="6"/>
      <c r="G65" s="6"/>
      <c r="H65" s="6"/>
      <c r="I65" s="26"/>
    </row>
    <row r="66" spans="1:9" x14ac:dyDescent="0.2">
      <c r="A66" s="25" t="s">
        <v>224</v>
      </c>
      <c r="B66" s="3"/>
      <c r="C66" s="6"/>
      <c r="D66" s="6"/>
      <c r="E66" s="6"/>
      <c r="F66" s="6"/>
      <c r="G66" s="6"/>
      <c r="H66" s="6"/>
      <c r="I66" s="26"/>
    </row>
    <row r="67" spans="1:9" ht="14.25" customHeight="1" x14ac:dyDescent="0.2">
      <c r="A67" s="25" t="s">
        <v>189</v>
      </c>
      <c r="B67" s="3"/>
      <c r="C67" s="6"/>
      <c r="D67" s="6"/>
      <c r="E67" s="6"/>
      <c r="F67" s="6"/>
      <c r="G67" s="6"/>
      <c r="H67" s="6"/>
      <c r="I67" s="26"/>
    </row>
    <row r="68" spans="1:9" x14ac:dyDescent="0.2">
      <c r="A68" s="25" t="s">
        <v>190</v>
      </c>
      <c r="B68" s="3"/>
      <c r="C68" s="6"/>
      <c r="D68" s="6"/>
      <c r="E68" s="6"/>
      <c r="F68" s="6"/>
      <c r="G68" s="6"/>
      <c r="H68" s="6"/>
      <c r="I68" s="26"/>
    </row>
    <row r="69" spans="1:9" x14ac:dyDescent="0.2">
      <c r="A69" s="25" t="s">
        <v>184</v>
      </c>
      <c r="B69" s="3"/>
      <c r="C69" s="6"/>
      <c r="D69" s="6"/>
      <c r="E69" s="6"/>
      <c r="F69" s="6"/>
      <c r="G69" s="6"/>
      <c r="H69" s="6"/>
      <c r="I69" s="26"/>
    </row>
    <row r="70" spans="1:9" x14ac:dyDescent="0.2">
      <c r="A70" s="25" t="s">
        <v>185</v>
      </c>
      <c r="B70" s="3"/>
      <c r="C70" s="6"/>
      <c r="D70" s="6"/>
      <c r="E70" s="6"/>
      <c r="F70" s="6"/>
      <c r="G70" s="6"/>
      <c r="H70" s="6"/>
      <c r="I70" s="26"/>
    </row>
    <row r="71" spans="1:9" x14ac:dyDescent="0.2">
      <c r="A71" s="25" t="s">
        <v>186</v>
      </c>
      <c r="B71" s="3"/>
      <c r="C71" s="6"/>
      <c r="D71" s="6"/>
      <c r="E71" s="6"/>
      <c r="F71" s="6"/>
      <c r="G71" s="6"/>
      <c r="H71" s="6"/>
      <c r="I71" s="26"/>
    </row>
    <row r="72" spans="1:9" x14ac:dyDescent="0.2">
      <c r="A72" s="23" t="s">
        <v>187</v>
      </c>
      <c r="B72" s="5" t="s">
        <v>9</v>
      </c>
      <c r="C72" s="2">
        <f>COUNTIF(C73:C79,"A")*$C$4+COUNTIF(C73:C79,"B")*$C$5+COUNTIF(C73:C79,"C")*$C$6</f>
        <v>0</v>
      </c>
      <c r="D72" s="2">
        <f t="shared" ref="D72:H72" si="8">COUNTIF(D73:D79,"A")*$C$4+COUNTIF(D73:D79,"B")*$C$5+COUNTIF(D73:D79,"C")*$C$6</f>
        <v>0</v>
      </c>
      <c r="E72" s="2">
        <f t="shared" si="8"/>
        <v>0</v>
      </c>
      <c r="F72" s="2">
        <f t="shared" si="8"/>
        <v>0</v>
      </c>
      <c r="G72" s="2">
        <f t="shared" si="8"/>
        <v>0</v>
      </c>
      <c r="H72" s="2">
        <f t="shared" si="8"/>
        <v>0</v>
      </c>
      <c r="I72" s="24">
        <f>SUM(C72:H72)</f>
        <v>0</v>
      </c>
    </row>
    <row r="73" spans="1:9" x14ac:dyDescent="0.2">
      <c r="A73" s="25" t="s">
        <v>197</v>
      </c>
      <c r="B73" s="3"/>
      <c r="C73" s="6"/>
      <c r="D73" s="6"/>
      <c r="E73" s="6"/>
      <c r="F73" s="6"/>
      <c r="G73" s="6"/>
      <c r="H73" s="6"/>
      <c r="I73" s="26"/>
    </row>
    <row r="74" spans="1:9" x14ac:dyDescent="0.2">
      <c r="A74" s="25" t="s">
        <v>198</v>
      </c>
      <c r="B74" s="3"/>
      <c r="C74" s="6"/>
      <c r="D74" s="6"/>
      <c r="E74" s="6"/>
      <c r="F74" s="6"/>
      <c r="G74" s="6"/>
      <c r="H74" s="6"/>
      <c r="I74" s="26"/>
    </row>
    <row r="75" spans="1:9" x14ac:dyDescent="0.2">
      <c r="A75" s="25" t="s">
        <v>191</v>
      </c>
      <c r="B75" s="3"/>
      <c r="C75" s="6"/>
      <c r="D75" s="6"/>
      <c r="E75" s="6"/>
      <c r="F75" s="6"/>
      <c r="G75" s="6"/>
      <c r="H75" s="6"/>
      <c r="I75" s="26"/>
    </row>
    <row r="76" spans="1:9" x14ac:dyDescent="0.2">
      <c r="A76" s="25" t="s">
        <v>192</v>
      </c>
      <c r="B76" s="3"/>
      <c r="C76" s="6"/>
      <c r="D76" s="6"/>
      <c r="E76" s="6"/>
      <c r="F76" s="6"/>
      <c r="G76" s="6"/>
      <c r="H76" s="6"/>
      <c r="I76" s="26"/>
    </row>
    <row r="77" spans="1:9" x14ac:dyDescent="0.2">
      <c r="A77" s="25" t="s">
        <v>225</v>
      </c>
      <c r="B77" s="3"/>
      <c r="C77" s="6"/>
      <c r="D77" s="6"/>
      <c r="E77" s="6"/>
      <c r="F77" s="6"/>
      <c r="G77" s="6"/>
      <c r="H77" s="6"/>
      <c r="I77" s="26"/>
    </row>
    <row r="78" spans="1:9" x14ac:dyDescent="0.2">
      <c r="A78" s="25" t="s">
        <v>193</v>
      </c>
      <c r="B78" s="3"/>
      <c r="C78" s="6"/>
      <c r="D78" s="6"/>
      <c r="E78" s="6"/>
      <c r="F78" s="6"/>
      <c r="G78" s="6"/>
      <c r="H78" s="6"/>
      <c r="I78" s="26"/>
    </row>
    <row r="79" spans="1:9" x14ac:dyDescent="0.2">
      <c r="A79" s="25" t="s">
        <v>194</v>
      </c>
      <c r="B79" s="3"/>
      <c r="C79" s="6"/>
      <c r="D79" s="6"/>
      <c r="E79" s="6"/>
      <c r="F79" s="6"/>
      <c r="G79" s="6"/>
      <c r="H79" s="6"/>
      <c r="I79" s="26"/>
    </row>
    <row r="80" spans="1:9" ht="14.25" customHeight="1" x14ac:dyDescent="0.2">
      <c r="A80" s="23" t="s">
        <v>195</v>
      </c>
      <c r="B80" s="5" t="s">
        <v>10</v>
      </c>
      <c r="C80" s="2">
        <f>COUNTIF(C81:C87,"A")*$C$4+COUNTIF(C81:C87,"B")*$C$5+COUNTIF(C81:C87,"C")*$C$6</f>
        <v>0</v>
      </c>
      <c r="D80" s="2">
        <f t="shared" ref="D80:H80" si="9">COUNTIF(D81:D87,"A")*$C$4+COUNTIF(D81:D87,"B")*$C$5+COUNTIF(D81:D87,"C")*$C$6</f>
        <v>0</v>
      </c>
      <c r="E80" s="2">
        <f t="shared" si="9"/>
        <v>0</v>
      </c>
      <c r="F80" s="2">
        <f t="shared" si="9"/>
        <v>0</v>
      </c>
      <c r="G80" s="2">
        <f t="shared" si="9"/>
        <v>0</v>
      </c>
      <c r="H80" s="2">
        <f t="shared" si="9"/>
        <v>0</v>
      </c>
      <c r="I80" s="24">
        <f>SUM(C80:H80)</f>
        <v>0</v>
      </c>
    </row>
    <row r="81" spans="1:10" x14ac:dyDescent="0.2">
      <c r="A81" s="25" t="s">
        <v>196</v>
      </c>
      <c r="B81" s="3"/>
      <c r="C81" s="6"/>
      <c r="D81" s="6"/>
      <c r="E81" s="6"/>
      <c r="F81" s="6"/>
      <c r="G81" s="6"/>
      <c r="H81" s="6"/>
      <c r="I81" s="26"/>
    </row>
    <row r="82" spans="1:10" x14ac:dyDescent="0.2">
      <c r="A82" s="25" t="s">
        <v>199</v>
      </c>
      <c r="B82" s="3"/>
      <c r="C82" s="6"/>
      <c r="D82" s="6"/>
      <c r="E82" s="6"/>
      <c r="F82" s="6"/>
      <c r="G82" s="6"/>
      <c r="H82" s="6"/>
      <c r="I82" s="26"/>
    </row>
    <row r="83" spans="1:10" x14ac:dyDescent="0.2">
      <c r="A83" s="25" t="s">
        <v>200</v>
      </c>
      <c r="B83" s="3"/>
      <c r="C83" s="6"/>
      <c r="D83" s="6"/>
      <c r="E83" s="6"/>
      <c r="F83" s="6"/>
      <c r="G83" s="6"/>
      <c r="H83" s="6"/>
      <c r="I83" s="26"/>
    </row>
    <row r="84" spans="1:10" x14ac:dyDescent="0.2">
      <c r="A84" s="25" t="s">
        <v>201</v>
      </c>
      <c r="B84" s="3"/>
      <c r="C84" s="6"/>
      <c r="D84" s="6"/>
      <c r="E84" s="6"/>
      <c r="F84" s="6"/>
      <c r="G84" s="6"/>
      <c r="H84" s="6"/>
      <c r="I84" s="26"/>
    </row>
    <row r="85" spans="1:10" x14ac:dyDescent="0.2">
      <c r="A85" s="25" t="s">
        <v>202</v>
      </c>
      <c r="B85" s="3"/>
      <c r="C85" s="6"/>
      <c r="D85" s="6"/>
      <c r="E85" s="6"/>
      <c r="F85" s="6"/>
      <c r="G85" s="6"/>
      <c r="H85" s="6"/>
      <c r="I85" s="26"/>
    </row>
    <row r="86" spans="1:10" x14ac:dyDescent="0.2">
      <c r="A86" s="25" t="s">
        <v>203</v>
      </c>
      <c r="B86" s="3"/>
      <c r="C86" s="6"/>
      <c r="D86" s="6"/>
      <c r="E86" s="6"/>
      <c r="F86" s="6"/>
      <c r="G86" s="6"/>
      <c r="H86" s="6"/>
      <c r="I86" s="26"/>
    </row>
    <row r="87" spans="1:10" x14ac:dyDescent="0.2">
      <c r="A87" s="25" t="s">
        <v>204</v>
      </c>
      <c r="B87" s="3"/>
      <c r="C87" s="6"/>
      <c r="D87" s="6"/>
      <c r="E87" s="6"/>
      <c r="F87" s="6"/>
      <c r="G87" s="6"/>
      <c r="H87" s="6"/>
      <c r="I87" s="26"/>
    </row>
    <row r="88" spans="1:10" ht="13.5" customHeight="1" x14ac:dyDescent="0.2">
      <c r="A88" s="23" t="s">
        <v>205</v>
      </c>
      <c r="B88" s="5" t="s">
        <v>11</v>
      </c>
      <c r="C88" s="2">
        <f>COUNTIF(C89:C95,"A")*$C$4+COUNTIF(C89:C95,"B")*$C$5+COUNTIF(C89:C95,"C")*$C$6</f>
        <v>0</v>
      </c>
      <c r="D88" s="2">
        <f t="shared" ref="D88:H88" si="10">COUNTIF(D89:D95,"A")*$C$4+COUNTIF(D89:D95,"B")*$C$5+COUNTIF(D89:D95,"C")*$C$6</f>
        <v>0</v>
      </c>
      <c r="E88" s="2">
        <f t="shared" si="10"/>
        <v>0</v>
      </c>
      <c r="F88" s="2">
        <f t="shared" si="10"/>
        <v>0</v>
      </c>
      <c r="G88" s="2">
        <f t="shared" si="10"/>
        <v>0</v>
      </c>
      <c r="H88" s="2">
        <f t="shared" si="10"/>
        <v>0</v>
      </c>
      <c r="I88" s="24">
        <f>SUM(C88:H88)</f>
        <v>0</v>
      </c>
    </row>
    <row r="89" spans="1:10" ht="14.25" x14ac:dyDescent="0.3">
      <c r="A89" s="25" t="s">
        <v>208</v>
      </c>
      <c r="B89" s="3"/>
      <c r="C89" s="6"/>
      <c r="D89" s="6"/>
      <c r="E89" s="6"/>
      <c r="F89" s="6"/>
      <c r="G89" s="6"/>
      <c r="H89" s="6"/>
      <c r="I89" s="26"/>
      <c r="J89" s="9" t="s">
        <v>213</v>
      </c>
    </row>
    <row r="90" spans="1:10" ht="14.25" x14ac:dyDescent="0.3">
      <c r="A90" s="25" t="s">
        <v>206</v>
      </c>
      <c r="B90" s="3"/>
      <c r="C90" s="6"/>
      <c r="D90" s="6"/>
      <c r="E90" s="6"/>
      <c r="F90" s="6"/>
      <c r="G90" s="6"/>
      <c r="H90" s="6"/>
      <c r="I90" s="26"/>
      <c r="J90" s="9" t="s">
        <v>214</v>
      </c>
    </row>
    <row r="91" spans="1:10" ht="14.25" x14ac:dyDescent="0.3">
      <c r="A91" s="25" t="s">
        <v>207</v>
      </c>
      <c r="B91" s="3"/>
      <c r="C91" s="6"/>
      <c r="D91" s="6"/>
      <c r="E91" s="6"/>
      <c r="F91" s="6"/>
      <c r="G91" s="6"/>
      <c r="H91" s="6"/>
      <c r="I91" s="26"/>
      <c r="J91" s="9" t="s">
        <v>215</v>
      </c>
    </row>
    <row r="92" spans="1:10" ht="14.25" x14ac:dyDescent="0.3">
      <c r="A92" s="25" t="s">
        <v>209</v>
      </c>
      <c r="B92" s="3"/>
      <c r="C92" s="6"/>
      <c r="D92" s="6"/>
      <c r="E92" s="6"/>
      <c r="F92" s="6"/>
      <c r="G92" s="6"/>
      <c r="H92" s="6"/>
      <c r="I92" s="26"/>
      <c r="J92" s="9" t="s">
        <v>216</v>
      </c>
    </row>
    <row r="93" spans="1:10" ht="14.25" x14ac:dyDescent="0.3">
      <c r="A93" s="25" t="s">
        <v>210</v>
      </c>
      <c r="B93" s="3"/>
      <c r="C93" s="6"/>
      <c r="D93" s="6"/>
      <c r="E93" s="6"/>
      <c r="F93" s="6"/>
      <c r="G93" s="6"/>
      <c r="H93" s="6"/>
      <c r="I93" s="26"/>
      <c r="J93" s="9" t="s">
        <v>217</v>
      </c>
    </row>
    <row r="94" spans="1:10" ht="14.25" x14ac:dyDescent="0.3">
      <c r="A94" s="25" t="s">
        <v>211</v>
      </c>
      <c r="B94" s="3"/>
      <c r="C94" s="6"/>
      <c r="D94" s="6"/>
      <c r="E94" s="6"/>
      <c r="F94" s="6"/>
      <c r="G94" s="6"/>
      <c r="H94" s="6"/>
      <c r="I94" s="26"/>
      <c r="J94" s="9" t="s">
        <v>218</v>
      </c>
    </row>
    <row r="95" spans="1:10" ht="15" thickBot="1" x14ac:dyDescent="0.35">
      <c r="A95" s="27" t="s">
        <v>212</v>
      </c>
      <c r="B95" s="28"/>
      <c r="C95" s="29"/>
      <c r="D95" s="29"/>
      <c r="E95" s="29"/>
      <c r="F95" s="29"/>
      <c r="G95" s="29"/>
      <c r="H95" s="29"/>
      <c r="I95" s="30"/>
      <c r="J95" s="9" t="s">
        <v>219</v>
      </c>
    </row>
    <row r="96" spans="1:10" ht="13.5" thickBot="1" x14ac:dyDescent="0.25"/>
    <row r="97" spans="1:9" x14ac:dyDescent="0.2">
      <c r="A97" s="31" t="s">
        <v>230</v>
      </c>
      <c r="B97" s="32"/>
      <c r="C97" s="19"/>
      <c r="D97" s="19"/>
      <c r="E97" s="19"/>
      <c r="F97" s="19"/>
      <c r="G97" s="19"/>
      <c r="H97" s="19"/>
      <c r="I97" s="20"/>
    </row>
    <row r="98" spans="1:9" ht="20.25" customHeight="1" x14ac:dyDescent="0.2">
      <c r="A98" s="43" t="s">
        <v>233</v>
      </c>
      <c r="B98" s="44"/>
      <c r="C98" s="44"/>
      <c r="D98" s="44"/>
      <c r="E98" s="44"/>
      <c r="F98" s="44"/>
      <c r="G98" s="44"/>
      <c r="H98" s="44"/>
      <c r="I98" s="45"/>
    </row>
    <row r="99" spans="1:9" ht="27.75" customHeight="1" x14ac:dyDescent="0.2">
      <c r="A99" s="43" t="s">
        <v>234</v>
      </c>
      <c r="B99" s="44"/>
      <c r="C99" s="44"/>
      <c r="D99" s="44"/>
      <c r="E99" s="44"/>
      <c r="F99" s="44"/>
      <c r="G99" s="44"/>
      <c r="H99" s="44"/>
      <c r="I99" s="45"/>
    </row>
    <row r="100" spans="1:9" ht="33.75" customHeight="1" x14ac:dyDescent="0.2">
      <c r="A100" s="43" t="s">
        <v>235</v>
      </c>
      <c r="B100" s="44"/>
      <c r="C100" s="44"/>
      <c r="D100" s="44"/>
      <c r="E100" s="44"/>
      <c r="F100" s="44"/>
      <c r="G100" s="44"/>
      <c r="H100" s="44"/>
      <c r="I100" s="45"/>
    </row>
    <row r="101" spans="1:9" ht="24" customHeight="1" thickBot="1" x14ac:dyDescent="0.25">
      <c r="A101" s="34" t="s">
        <v>236</v>
      </c>
      <c r="B101" s="35"/>
      <c r="C101" s="36"/>
      <c r="D101" s="36"/>
      <c r="E101" s="36"/>
      <c r="F101" s="36"/>
      <c r="G101" s="36"/>
      <c r="H101" s="36"/>
      <c r="I101" s="33"/>
    </row>
  </sheetData>
  <mergeCells count="5">
    <mergeCell ref="A99:I99"/>
    <mergeCell ref="A1:I1"/>
    <mergeCell ref="A2:I2"/>
    <mergeCell ref="A98:I98"/>
    <mergeCell ref="A100:I100"/>
  </mergeCells>
  <dataValidations count="2">
    <dataValidation type="whole" allowBlank="1" showInputMessage="1" showErrorMessage="1" sqref="C4:C6">
      <formula1>1</formula1>
      <formula2>10</formula2>
    </dataValidation>
    <dataValidation type="list" allowBlank="1" showInputMessage="1" showErrorMessage="1" sqref="C9:H15 C17:H23 C25:H31 C33:H39 C49:H55 C57:H63 C65:H71 C73:H79 C81:H87 C89:H95 C41:H47">
      <formula1>"A,B,C"</formula1>
    </dataValidation>
  </dataValidations>
  <pageMargins left="0.23622047244094491" right="0.23622047244094491" top="0.74803149606299213" bottom="0.74803149606299213" header="0.31496062992125984" footer="0.31496062992125984"/>
  <pageSetup scale="32" fitToHeight="0" orientation="portrait" r:id="rId1"/>
  <headerFooter>
    <oddHeader>&amp;LEvaluation des compétences entrepreneuriales&amp;R&amp;G</oddHeader>
  </headerFooter>
  <rowBreaks count="4" manualBreakCount="4">
    <brk id="31" max="16383" man="1"/>
    <brk id="63" max="16383" man="1"/>
    <brk id="95" max="16383" man="1"/>
    <brk id="131"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Compétences FR</vt:lpstr>
      <vt:lpstr>Skills 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Claude</dc:creator>
  <cp:lastModifiedBy>Annie Girard</cp:lastModifiedBy>
  <cp:lastPrinted>2018-05-10T18:59:25Z</cp:lastPrinted>
  <dcterms:created xsi:type="dcterms:W3CDTF">2014-04-11T09:39:44Z</dcterms:created>
  <dcterms:modified xsi:type="dcterms:W3CDTF">2021-02-15T22:14:04Z</dcterms:modified>
</cp:coreProperties>
</file>